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sus\Desktop\Dmart_sales_analysis\"/>
    </mc:Choice>
  </mc:AlternateContent>
  <xr:revisionPtr revIDLastSave="0" documentId="13_ncr:1_{767A20C5-7907-4CA5-B8BF-DCAF9EBE7B1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Sheet1!$A$1:$M$15346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Q8" i="1" l="1"/>
  <c r="Q7" i="1"/>
  <c r="Q6" i="1"/>
  <c r="Q5" i="1"/>
  <c r="D15349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2" i="1"/>
</calcChain>
</file>

<file path=xl/sharedStrings.xml><?xml version="1.0" encoding="utf-8"?>
<sst xmlns="http://schemas.openxmlformats.org/spreadsheetml/2006/main" count="92091" uniqueCount="15387">
  <si>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</si>
  <si>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</si>
  <si>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</si>
  <si>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</si>
  <si>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</si>
  <si>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</si>
  <si>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</si>
  <si>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</si>
  <si>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</si>
  <si>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</si>
  <si>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</si>
  <si>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</si>
  <si>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</si>
  <si>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</si>
  <si>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</si>
  <si>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</si>
  <si>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</si>
  <si>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</si>
  <si>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</si>
  <si>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</si>
  <si>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</si>
  <si>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</si>
  <si>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</si>
  <si>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</si>
  <si>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</si>
  <si>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</si>
  <si>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</si>
  <si>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</si>
  <si>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</si>
  <si>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</si>
  <si>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</si>
  <si>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</si>
  <si>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</si>
  <si>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</si>
  <si>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</si>
  <si>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</si>
  <si>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</si>
  <si>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</si>
  <si>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</si>
  <si>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</si>
  <si>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</si>
  <si>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</si>
  <si>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</si>
  <si>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</si>
  <si>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</si>
  <si>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</si>
  <si>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</si>
  <si>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</si>
  <si>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</si>
  <si>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</si>
  <si>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</si>
  <si>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</si>
  <si>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</si>
  <si>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</si>
  <si>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</si>
  <si>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</si>
  <si>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</si>
  <si>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</si>
  <si>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</si>
  <si>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</si>
  <si>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</si>
  <si>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</si>
  <si>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</si>
  <si>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</si>
  <si>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</si>
  <si>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</si>
  <si>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</si>
  <si>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</si>
  <si>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</si>
  <si>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</si>
  <si>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</si>
  <si>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</si>
  <si>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</si>
  <si>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</si>
  <si>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</si>
  <si>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</si>
  <si>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</si>
  <si>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</si>
  <si>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</si>
  <si>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</si>
  <si>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</si>
  <si>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</si>
  <si>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</si>
  <si>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</si>
  <si>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</si>
  <si>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</si>
  <si>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</si>
  <si>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</si>
  <si>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</si>
  <si>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</si>
  <si>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</si>
  <si>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</si>
  <si>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</si>
  <si>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</si>
  <si>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</si>
  <si>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</si>
  <si>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</si>
  <si>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</si>
  <si>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</si>
  <si>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</si>
  <si>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</si>
  <si>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</si>
  <si>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</si>
  <si>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</si>
  <si>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</si>
  <si>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</si>
  <si>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</si>
  <si>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</si>
  <si>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</si>
  <si>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</si>
  <si>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</si>
  <si>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</si>
  <si>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</si>
  <si>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</si>
  <si>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</si>
  <si>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</si>
  <si>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</si>
  <si>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</si>
  <si>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</si>
  <si>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</si>
  <si>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</si>
  <si>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</si>
  <si>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</si>
  <si>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</si>
  <si>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</si>
  <si>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</si>
  <si>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</si>
  <si>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</si>
  <si>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</si>
  <si>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</si>
  <si>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</si>
  <si>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</si>
  <si>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</si>
  <si>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</si>
  <si>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</si>
  <si>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</si>
  <si>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</si>
  <si>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</si>
  <si>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</si>
  <si>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</si>
  <si>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</si>
  <si>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</si>
  <si>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</si>
  <si>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</si>
  <si>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</si>
  <si>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</si>
  <si>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</si>
  <si>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</si>
  <si>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</si>
  <si>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</si>
  <si>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</si>
  <si>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</si>
  <si>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</si>
  <si>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</si>
  <si>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</si>
  <si>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</si>
  <si>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</si>
  <si>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</si>
  <si>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</si>
  <si>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</si>
  <si>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</si>
  <si>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</si>
  <si>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</si>
  <si>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</si>
  <si>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</si>
  <si>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</si>
  <si>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</si>
  <si>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</si>
  <si>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</si>
  <si>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</si>
  <si>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</si>
  <si>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</si>
  <si>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</si>
  <si>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</si>
  <si>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</si>
  <si>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</si>
  <si>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</si>
  <si>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</si>
  <si>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</si>
  <si>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</si>
  <si>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</si>
  <si>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</si>
  <si>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</si>
  <si>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</si>
  <si>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</si>
  <si>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</si>
  <si>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</si>
  <si>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</si>
  <si>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</si>
  <si>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</si>
  <si>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</si>
  <si>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</si>
  <si>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</si>
  <si>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</si>
  <si>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</si>
  <si>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</si>
  <si>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</si>
  <si>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</si>
  <si>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</si>
  <si>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</si>
  <si>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</si>
  <si>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</si>
  <si>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</si>
  <si>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</si>
  <si>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</si>
  <si>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</si>
  <si>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</si>
  <si>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</si>
  <si>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</si>
  <si>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</si>
  <si>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</si>
  <si>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</si>
  <si>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</si>
  <si>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</si>
  <si>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</si>
  <si>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</si>
  <si>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</si>
  <si>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</si>
  <si>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</si>
  <si>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</si>
  <si>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</si>
  <si>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</si>
  <si>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</si>
  <si>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</si>
  <si>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</si>
  <si>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</si>
  <si>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</si>
  <si>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</si>
  <si>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</si>
  <si>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</si>
  <si>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</si>
  <si>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</si>
  <si>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</si>
  <si>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</si>
  <si>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</si>
  <si>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</si>
  <si>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</si>
  <si>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</si>
  <si>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</si>
  <si>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</si>
  <si>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</si>
  <si>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</si>
  <si>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</si>
  <si>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</si>
  <si>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</si>
  <si>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</si>
  <si>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</si>
  <si>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</si>
  <si>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</si>
  <si>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</si>
  <si>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</si>
  <si>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</si>
  <si>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</si>
  <si>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</si>
  <si>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</si>
  <si>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</si>
  <si>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</si>
  <si>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</si>
  <si>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</si>
  <si>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</si>
  <si>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</si>
  <si>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</si>
  <si>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</si>
  <si>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</si>
  <si>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</si>
  <si>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</si>
  <si>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</si>
  <si>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</si>
  <si>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</si>
  <si>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</si>
  <si>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</si>
  <si>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</si>
  <si>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</si>
  <si>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</si>
  <si>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</si>
  <si>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</si>
  <si>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</si>
  <si>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</si>
  <si>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</si>
  <si>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</si>
  <si>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</si>
  <si>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</si>
  <si>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</si>
  <si>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</si>
  <si>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</si>
  <si>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</si>
  <si>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</si>
  <si>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</si>
  <si>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</si>
  <si>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</si>
  <si>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</si>
  <si>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</si>
  <si>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</si>
  <si>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</si>
  <si>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</si>
  <si>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</si>
  <si>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</si>
  <si>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</si>
  <si>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</si>
  <si>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</si>
  <si>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</si>
  <si>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</si>
  <si>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</si>
  <si>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</si>
  <si>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</si>
  <si>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</si>
  <si>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</si>
  <si>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</si>
  <si>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</si>
  <si>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</si>
  <si>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</si>
  <si>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</si>
  <si>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</si>
  <si>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</si>
  <si>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</si>
  <si>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</si>
  <si>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</si>
  <si>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</si>
  <si>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</si>
  <si>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</si>
  <si>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</si>
  <si>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</si>
  <si>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</si>
  <si>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</si>
  <si>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</si>
  <si>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</si>
  <si>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</si>
  <si>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</si>
  <si>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</si>
  <si>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</si>
  <si>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</si>
  <si>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</si>
  <si>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</si>
  <si>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</si>
  <si>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</si>
  <si>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</si>
  <si>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</si>
  <si>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</si>
  <si>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</si>
  <si>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</si>
  <si>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</si>
  <si>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</si>
  <si>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</si>
  <si>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</si>
  <si>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</si>
  <si>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</si>
  <si>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</si>
  <si>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</si>
  <si>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</si>
  <si>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</si>
  <si>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</si>
  <si>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</si>
  <si>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</si>
  <si>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</si>
  <si>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</si>
  <si>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</si>
  <si>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</si>
  <si>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</si>
  <si>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</si>
  <si>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</si>
  <si>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</si>
  <si>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</si>
  <si>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</si>
  <si>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</si>
  <si>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</si>
  <si>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</si>
  <si>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</si>
  <si>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</si>
  <si>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</si>
  <si>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</si>
  <si>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</si>
  <si>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</si>
  <si>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</si>
  <si>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</si>
  <si>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</si>
  <si>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</si>
  <si>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</si>
  <si>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</si>
  <si>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</si>
  <si>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</si>
  <si>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</si>
  <si>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</si>
  <si>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</si>
  <si>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</si>
  <si>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</si>
  <si>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</si>
  <si>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</si>
  <si>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</si>
  <si>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</si>
  <si>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</si>
  <si>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</si>
  <si>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</si>
  <si>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</si>
  <si>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</si>
  <si>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</si>
  <si>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</si>
  <si>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</si>
  <si>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</si>
  <si>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</si>
  <si>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</si>
  <si>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</si>
  <si>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</si>
  <si>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</si>
  <si>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</si>
  <si>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</si>
  <si>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</si>
  <si>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</si>
  <si>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</si>
  <si>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</si>
  <si>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</si>
  <si>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</si>
  <si>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</si>
  <si>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</si>
  <si>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</si>
  <si>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</si>
  <si>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</si>
  <si>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</si>
  <si>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</si>
  <si>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</si>
  <si>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</si>
  <si>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</si>
  <si>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</si>
  <si>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</si>
  <si>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</si>
  <si>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</si>
  <si>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</si>
  <si>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</si>
  <si>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</si>
  <si>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</si>
  <si>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</si>
  <si>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</si>
  <si>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</si>
  <si>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</si>
  <si>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</si>
  <si>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</si>
  <si>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</si>
  <si>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</si>
  <si>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</si>
  <si>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</si>
  <si>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</si>
  <si>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</si>
  <si>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</si>
  <si>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</si>
  <si>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</si>
  <si>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</si>
  <si>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</si>
  <si>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</si>
  <si>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</si>
  <si>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</si>
  <si>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</si>
  <si>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</si>
  <si>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</si>
  <si>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</si>
  <si>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</si>
  <si>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</si>
  <si>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</si>
  <si>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</si>
  <si>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</si>
  <si>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</si>
  <si>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</si>
  <si>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</si>
  <si>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</si>
  <si>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</si>
  <si>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</si>
  <si>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</si>
  <si>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</si>
  <si>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</si>
  <si>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</si>
  <si>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</si>
  <si>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</si>
  <si>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</si>
  <si>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</si>
  <si>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</si>
  <si>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</si>
  <si>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</si>
  <si>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</si>
  <si>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</si>
  <si>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</si>
  <si>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</si>
  <si>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</si>
  <si>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</si>
  <si>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</si>
  <si>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</si>
  <si>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</si>
  <si>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</si>
  <si>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</si>
  <si>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</si>
  <si>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</si>
  <si>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</si>
  <si>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</si>
  <si>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</si>
  <si>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</si>
  <si>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</si>
  <si>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</si>
  <si>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</si>
  <si>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</si>
  <si>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</si>
  <si>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</si>
  <si>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</si>
  <si>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</si>
  <si>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</si>
  <si>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</si>
  <si>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</si>
  <si>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</si>
  <si>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</si>
  <si>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</si>
  <si>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</si>
  <si>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</si>
  <si>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</si>
  <si>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</si>
  <si>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</si>
  <si>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</si>
  <si>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</si>
  <si>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</si>
  <si>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</si>
  <si>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</si>
  <si>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</si>
  <si>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</si>
  <si>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</si>
  <si>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</si>
  <si>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</si>
  <si>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</si>
  <si>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</si>
  <si>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</si>
  <si>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</si>
  <si>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</si>
  <si>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</si>
  <si>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</si>
  <si>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</si>
  <si>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</si>
  <si>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</si>
  <si>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</si>
  <si>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</si>
  <si>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</si>
  <si>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</si>
  <si>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</si>
  <si>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</si>
  <si>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</si>
  <si>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</si>
  <si>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</si>
  <si>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</si>
  <si>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</si>
  <si>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</si>
  <si>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</si>
  <si>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</si>
  <si>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</si>
  <si>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</si>
  <si>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</si>
  <si>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</si>
  <si>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</si>
  <si>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</si>
  <si>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</si>
  <si>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</si>
  <si>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</si>
  <si>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</si>
  <si>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</si>
  <si>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</si>
  <si>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</si>
  <si>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</si>
  <si>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</si>
  <si>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</si>
  <si>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</si>
  <si>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</si>
  <si>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</si>
  <si>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</si>
  <si>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</si>
  <si>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</si>
  <si>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</si>
  <si>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</si>
  <si>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</si>
  <si>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</si>
  <si>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</si>
  <si>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</si>
  <si>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</si>
  <si>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</si>
  <si>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</si>
  <si>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</si>
  <si>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</si>
  <si>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</si>
  <si>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</si>
  <si>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</si>
  <si>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</si>
  <si>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</si>
  <si>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</si>
  <si>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</si>
  <si>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</si>
  <si>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</si>
  <si>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</si>
  <si>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</si>
  <si>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</si>
  <si>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</si>
  <si>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</si>
  <si>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</si>
  <si>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</si>
  <si>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</si>
  <si>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</si>
  <si>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</si>
  <si>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</si>
  <si>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</si>
  <si>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</si>
  <si>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</si>
  <si>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</si>
  <si>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</si>
  <si>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</si>
  <si>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</si>
  <si>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</si>
  <si>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</si>
  <si>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</si>
  <si>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</si>
  <si>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</si>
  <si>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</si>
  <si>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</si>
  <si>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</si>
  <si>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</si>
  <si>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</si>
  <si>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</si>
  <si>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</si>
  <si>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</si>
  <si>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</si>
  <si>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</si>
  <si>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</si>
  <si>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</si>
  <si>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</si>
  <si>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</si>
  <si>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</si>
  <si>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</si>
  <si>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</si>
  <si>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</si>
  <si>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</si>
  <si>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</si>
  <si>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</si>
  <si>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</si>
  <si>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</si>
  <si>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</si>
  <si>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</si>
  <si>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</si>
  <si>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</si>
  <si>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</si>
  <si>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</si>
  <si>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</si>
  <si>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</si>
  <si>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</si>
  <si>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</si>
  <si>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</si>
  <si>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</si>
  <si>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</si>
  <si>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</si>
  <si>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</si>
  <si>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</si>
  <si>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</si>
  <si>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</si>
  <si>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</si>
  <si>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</si>
  <si>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</si>
  <si>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</si>
  <si>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</si>
  <si>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</si>
  <si>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</si>
  <si>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</si>
  <si>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</si>
  <si>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</si>
  <si>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</si>
  <si>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</si>
  <si>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</si>
  <si>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</si>
  <si>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</si>
  <si>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</si>
  <si>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</si>
  <si>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</si>
  <si>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</si>
  <si>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</si>
  <si>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</si>
  <si>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</si>
  <si>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</si>
  <si>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</si>
  <si>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</si>
  <si>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</si>
  <si>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</si>
  <si>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</si>
  <si>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</si>
  <si>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</si>
  <si>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</si>
  <si>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</si>
  <si>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</si>
  <si>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</si>
  <si>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</si>
  <si>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</si>
  <si>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</si>
  <si>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</si>
  <si>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</si>
  <si>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</si>
  <si>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</si>
  <si>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</si>
  <si>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</si>
  <si>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</si>
  <si>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</si>
  <si>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</si>
  <si>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</si>
  <si>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</si>
  <si>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</si>
  <si>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</si>
  <si>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</si>
  <si>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</si>
  <si>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</si>
  <si>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</si>
  <si>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</si>
  <si>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</si>
  <si>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</si>
  <si>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</si>
  <si>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</si>
  <si>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</si>
  <si>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</si>
  <si>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</si>
  <si>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</si>
  <si>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</si>
  <si>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</si>
  <si>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</si>
  <si>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</si>
  <si>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</si>
  <si>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</si>
  <si>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</si>
  <si>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</si>
  <si>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</si>
  <si>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</si>
  <si>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</si>
  <si>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</si>
  <si>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</si>
  <si>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</si>
  <si>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</si>
  <si>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</si>
  <si>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</si>
  <si>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</si>
  <si>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</si>
  <si>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</si>
  <si>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</si>
  <si>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</si>
  <si>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</si>
  <si>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</si>
  <si>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</si>
  <si>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</si>
  <si>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</si>
  <si>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</si>
  <si>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</si>
  <si>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</si>
  <si>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</si>
  <si>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</si>
  <si>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</si>
  <si>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</si>
  <si>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</si>
  <si>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</si>
  <si>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</si>
  <si>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</si>
  <si>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</si>
  <si>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</si>
  <si>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</si>
  <si>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</si>
  <si>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</si>
  <si>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</si>
  <si>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</si>
  <si>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</si>
  <si>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</si>
  <si>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</si>
  <si>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</si>
  <si>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</si>
  <si>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</si>
  <si>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</si>
  <si>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</si>
  <si>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</si>
  <si>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</si>
  <si>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</si>
  <si>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</si>
  <si>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</si>
  <si>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</si>
  <si>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</si>
  <si>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</si>
  <si>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</si>
  <si>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</si>
  <si>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</si>
  <si>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</si>
  <si>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</si>
  <si>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</si>
  <si>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</si>
  <si>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</si>
  <si>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</si>
  <si>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</si>
  <si>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</si>
  <si>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</si>
  <si>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</si>
  <si>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</si>
  <si>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</si>
  <si>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</si>
  <si>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</si>
  <si>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</si>
  <si>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</si>
  <si>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</si>
  <si>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</si>
  <si>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</si>
  <si>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</si>
  <si>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</si>
  <si>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</si>
  <si>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</si>
  <si>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</si>
  <si>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</si>
  <si>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</si>
  <si>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</si>
  <si>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</si>
  <si>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</si>
  <si>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</si>
  <si>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</si>
  <si>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</si>
  <si>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</si>
  <si>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</si>
  <si>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</si>
  <si>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</si>
  <si>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</si>
  <si>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</si>
  <si>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</si>
  <si>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</si>
  <si>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</si>
  <si>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</si>
  <si>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</si>
  <si>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</si>
  <si>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</si>
  <si>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</si>
  <si>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</si>
  <si>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</si>
  <si>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</si>
  <si>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</si>
  <si>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</si>
  <si>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</si>
  <si>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</si>
  <si>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</si>
  <si>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</si>
  <si>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</si>
  <si>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</si>
  <si>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</si>
  <si>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</si>
  <si>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</si>
  <si>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</si>
  <si>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</si>
  <si>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</si>
  <si>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</si>
  <si>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</si>
  <si>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</si>
  <si>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</si>
  <si>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</si>
  <si>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</si>
  <si>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</si>
  <si>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</si>
  <si>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</si>
  <si>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</si>
  <si>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</si>
  <si>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</si>
  <si>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</si>
  <si>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</si>
  <si>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</si>
  <si>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</si>
  <si>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</si>
  <si>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</si>
  <si>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</si>
  <si>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</si>
  <si>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</si>
  <si>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</si>
  <si>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</si>
  <si>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</si>
  <si>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</si>
  <si>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</si>
  <si>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</si>
  <si>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</si>
  <si>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</si>
  <si>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</si>
  <si>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</si>
  <si>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</si>
  <si>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</si>
  <si>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</si>
  <si>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</si>
  <si>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</si>
  <si>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</si>
  <si>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</si>
  <si>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</si>
  <si>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</si>
  <si>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</si>
  <si>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</si>
  <si>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</si>
  <si>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</si>
  <si>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</si>
  <si>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</si>
  <si>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</si>
  <si>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</si>
  <si>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</si>
  <si>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</si>
  <si>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</si>
  <si>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</si>
  <si>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</si>
  <si>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</si>
  <si>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</si>
  <si>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</si>
  <si>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</si>
  <si>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</si>
  <si>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</si>
  <si>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</si>
  <si>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</si>
  <si>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</si>
  <si>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</si>
  <si>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</si>
  <si>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</si>
  <si>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</si>
  <si>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</si>
  <si>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</si>
  <si>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</si>
  <si>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</si>
  <si>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</si>
  <si>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</si>
  <si>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</si>
  <si>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</si>
  <si>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</si>
  <si>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</si>
  <si>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</si>
  <si>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</si>
  <si>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</si>
  <si>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</si>
  <si>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</si>
  <si>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</si>
  <si>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</si>
  <si>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</si>
  <si>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</si>
  <si>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</si>
  <si>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</si>
  <si>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</si>
  <si>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</si>
  <si>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</si>
  <si>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</si>
  <si>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</si>
  <si>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</si>
  <si>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</si>
  <si>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</si>
  <si>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</si>
  <si>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</si>
  <si>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</si>
  <si>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</si>
  <si>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</si>
  <si>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</si>
  <si>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</si>
  <si>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</si>
  <si>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</si>
  <si>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</si>
  <si>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</si>
  <si>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</si>
  <si>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</si>
  <si>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</si>
  <si>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</si>
  <si>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</si>
  <si>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</si>
  <si>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</si>
  <si>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</si>
  <si>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</si>
  <si>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</si>
  <si>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</si>
  <si>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</si>
  <si>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</si>
  <si>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</si>
  <si>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</si>
  <si>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</si>
  <si>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</si>
  <si>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</si>
  <si>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</si>
  <si>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</si>
  <si>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</si>
  <si>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</si>
  <si>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</si>
  <si>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</si>
  <si>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</si>
  <si>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</si>
  <si>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</si>
  <si>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</si>
  <si>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</si>
  <si>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</si>
  <si>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</si>
  <si>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</si>
  <si>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</si>
  <si>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</si>
  <si>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</si>
  <si>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</si>
  <si>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</si>
  <si>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</si>
  <si>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</si>
  <si>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</si>
  <si>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</si>
  <si>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</si>
  <si>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</si>
  <si>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</si>
  <si>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</si>
  <si>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</si>
  <si>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</si>
  <si>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</si>
  <si>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</si>
  <si>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</si>
  <si>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</si>
  <si>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</si>
  <si>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</si>
  <si>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</si>
  <si>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</si>
  <si>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</si>
  <si>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</si>
  <si>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</si>
  <si>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</si>
  <si>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</si>
  <si>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</si>
  <si>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</si>
  <si>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</si>
  <si>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</si>
  <si>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</si>
  <si>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</si>
  <si>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</si>
  <si>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</si>
  <si>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</si>
  <si>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</si>
  <si>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</si>
  <si>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</si>
  <si>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</si>
  <si>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</si>
  <si>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</si>
  <si>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</si>
  <si>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</si>
  <si>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</si>
  <si>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</si>
  <si>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</si>
  <si>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</si>
  <si>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</si>
  <si>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</si>
  <si>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</si>
  <si>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</si>
  <si>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</si>
  <si>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</si>
  <si>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</si>
  <si>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</si>
  <si>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</si>
  <si>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</si>
  <si>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</si>
  <si>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</si>
  <si>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</si>
  <si>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</si>
  <si>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</si>
  <si>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</si>
  <si>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</si>
  <si>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</si>
  <si>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</si>
  <si>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</si>
  <si>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</si>
  <si>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</si>
  <si>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</si>
  <si>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</si>
  <si>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</si>
  <si>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</si>
  <si>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</si>
  <si>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</si>
  <si>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</si>
  <si>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</si>
  <si>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</si>
  <si>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</si>
  <si>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</si>
  <si>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</si>
  <si>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</si>
  <si>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</si>
  <si>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</si>
  <si>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</si>
  <si>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</si>
  <si>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</si>
  <si>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</si>
  <si>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</si>
  <si>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</si>
  <si>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</si>
  <si>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</si>
  <si>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</si>
  <si>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</si>
  <si>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</si>
  <si>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</si>
  <si>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</si>
  <si>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</si>
  <si>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</si>
  <si>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</si>
  <si>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</si>
  <si>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</si>
  <si>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</si>
  <si>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</si>
  <si>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</si>
  <si>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</si>
  <si>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</si>
  <si>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</si>
  <si>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</si>
  <si>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</si>
  <si>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</si>
  <si>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</si>
  <si>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</si>
  <si>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</si>
  <si>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</si>
  <si>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</si>
  <si>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</si>
  <si>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</si>
  <si>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</si>
  <si>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</si>
  <si>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</si>
  <si>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</si>
  <si>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</si>
  <si>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</si>
  <si>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</si>
  <si>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</si>
  <si>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</si>
  <si>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</si>
  <si>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</si>
  <si>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</si>
  <si>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</si>
  <si>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</si>
  <si>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</si>
  <si>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</si>
  <si>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</si>
  <si>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</si>
  <si>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</si>
  <si>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</si>
  <si>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</si>
  <si>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</si>
  <si>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</si>
  <si>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</si>
  <si>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</si>
  <si>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</si>
  <si>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</si>
  <si>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</si>
  <si>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</si>
  <si>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</si>
  <si>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</si>
  <si>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</si>
  <si>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</si>
  <si>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</si>
  <si>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</si>
  <si>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</si>
  <si>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</si>
  <si>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</si>
  <si>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</si>
  <si>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</si>
  <si>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</si>
  <si>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</si>
  <si>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</si>
  <si>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</si>
  <si>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</si>
  <si>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</si>
  <si>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</si>
  <si>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</si>
  <si>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</si>
  <si>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</si>
  <si>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</si>
  <si>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</si>
  <si>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</si>
  <si>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</si>
  <si>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</si>
  <si>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</si>
  <si>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</si>
  <si>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</si>
  <si>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</si>
  <si>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</si>
  <si>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</si>
  <si>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</si>
  <si>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</si>
  <si>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</si>
  <si>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</si>
  <si>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</si>
  <si>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</si>
  <si>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</si>
  <si>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</si>
  <si>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</si>
  <si>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</si>
  <si>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</si>
  <si>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</si>
  <si>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</si>
  <si>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</si>
  <si>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</si>
  <si>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</si>
  <si>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</si>
  <si>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</si>
  <si>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</si>
  <si>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</si>
  <si>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</si>
  <si>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</si>
  <si>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</si>
  <si>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</si>
  <si>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</si>
  <si>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</si>
  <si>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</si>
  <si>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</si>
  <si>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</si>
  <si>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</si>
  <si>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</si>
  <si>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</si>
  <si>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</si>
  <si>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</si>
  <si>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</si>
  <si>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</si>
  <si>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</si>
  <si>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</si>
  <si>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</si>
  <si>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</si>
  <si>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</si>
  <si>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</si>
  <si>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</si>
  <si>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</si>
  <si>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</si>
  <si>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</si>
  <si>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</si>
  <si>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</si>
  <si>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</si>
  <si>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</si>
  <si>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</si>
  <si>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</si>
  <si>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</si>
  <si>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</si>
  <si>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</si>
  <si>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</si>
  <si>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</si>
  <si>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</si>
  <si>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</si>
  <si>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</si>
  <si>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</si>
  <si>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</si>
  <si>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</si>
  <si>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</si>
  <si>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</si>
  <si>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</si>
  <si>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</si>
  <si>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</si>
  <si>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</si>
  <si>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</si>
  <si>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</si>
  <si>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</si>
  <si>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</si>
  <si>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</si>
  <si>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</si>
  <si>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</si>
  <si>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</si>
  <si>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</si>
  <si>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</si>
  <si>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</si>
  <si>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</si>
  <si>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</si>
  <si>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</si>
  <si>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</si>
  <si>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</si>
  <si>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</si>
  <si>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</si>
  <si>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</si>
  <si>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</si>
  <si>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</si>
  <si>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</si>
  <si>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</si>
  <si>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</si>
  <si>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</si>
  <si>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</si>
  <si>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</si>
  <si>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</si>
  <si>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</si>
  <si>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</si>
  <si>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</si>
  <si>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</si>
  <si>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</si>
  <si>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</si>
  <si>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</si>
  <si>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</si>
  <si>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</si>
  <si>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</si>
  <si>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</si>
  <si>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</si>
  <si>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</si>
  <si>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</si>
  <si>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</si>
  <si>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</si>
  <si>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</si>
  <si>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</si>
  <si>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</si>
  <si>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</si>
  <si>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</si>
  <si>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</si>
  <si>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</si>
  <si>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</si>
  <si>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</si>
  <si>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</si>
  <si>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</si>
  <si>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</si>
  <si>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</si>
  <si>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</si>
  <si>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</si>
  <si>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</si>
  <si>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</si>
  <si>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</si>
  <si>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</si>
  <si>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</si>
  <si>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</si>
  <si>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</si>
  <si>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</si>
  <si>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</si>
  <si>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</si>
  <si>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</si>
  <si>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</si>
  <si>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</si>
  <si>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</si>
  <si>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</si>
  <si>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</si>
  <si>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</si>
  <si>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</si>
  <si>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</si>
  <si>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</si>
  <si>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</si>
  <si>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</si>
  <si>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</si>
  <si>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</si>
  <si>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</si>
  <si>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</si>
  <si>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</si>
  <si>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</si>
  <si>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</si>
  <si>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</si>
  <si>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</si>
  <si>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</si>
  <si>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</si>
  <si>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</si>
  <si>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</si>
  <si>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</si>
  <si>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</si>
  <si>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</si>
  <si>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</si>
  <si>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</si>
  <si>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</si>
  <si>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</si>
  <si>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</si>
  <si>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</si>
  <si>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</si>
  <si>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</si>
  <si>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</si>
  <si>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</si>
  <si>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</si>
  <si>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</si>
  <si>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</si>
  <si>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</si>
  <si>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</si>
  <si>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</si>
  <si>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</si>
  <si>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</si>
  <si>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</si>
  <si>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</si>
  <si>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</si>
  <si>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</si>
  <si>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</si>
  <si>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</si>
  <si>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</si>
  <si>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</si>
  <si>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</si>
  <si>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</si>
  <si>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</si>
  <si>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</si>
  <si>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</si>
  <si>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</si>
  <si>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</si>
  <si>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</si>
  <si>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</si>
  <si>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</si>
  <si>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</si>
  <si>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</si>
  <si>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</si>
  <si>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</si>
  <si>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</si>
  <si>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</si>
  <si>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</si>
  <si>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</si>
  <si>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</si>
  <si>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</si>
  <si>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</si>
  <si>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</si>
  <si>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</si>
  <si>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</si>
  <si>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</si>
  <si>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</si>
  <si>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</si>
  <si>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</si>
  <si>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</si>
  <si>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</si>
  <si>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</si>
  <si>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</si>
  <si>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</si>
  <si>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</si>
  <si>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</si>
  <si>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</si>
  <si>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</si>
  <si>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</si>
  <si>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</si>
  <si>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</si>
  <si>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</si>
  <si>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</si>
  <si>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</si>
  <si>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</si>
  <si>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</si>
  <si>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</si>
  <si>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</si>
  <si>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</si>
  <si>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</si>
  <si>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</si>
  <si>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</si>
  <si>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</si>
  <si>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</si>
  <si>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</si>
  <si>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</si>
  <si>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</si>
  <si>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</si>
  <si>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</si>
  <si>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</si>
  <si>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</si>
  <si>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</si>
  <si>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</si>
  <si>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</si>
  <si>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</si>
  <si>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</si>
  <si>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</si>
  <si>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</si>
  <si>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</si>
  <si>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</si>
  <si>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</si>
  <si>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</si>
  <si>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</si>
  <si>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</si>
  <si>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</si>
  <si>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</si>
  <si>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</si>
  <si>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</si>
  <si>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</si>
  <si>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</si>
  <si>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</si>
  <si>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</si>
  <si>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</si>
  <si>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</si>
  <si>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</si>
  <si>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</si>
  <si>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</si>
  <si>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</si>
  <si>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</si>
  <si>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</si>
  <si>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</si>
  <si>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</si>
  <si>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</si>
  <si>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</si>
  <si>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</si>
  <si>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</si>
  <si>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</si>
  <si>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</si>
  <si>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</si>
  <si>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</si>
  <si>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</si>
  <si>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</si>
  <si>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</si>
  <si>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</si>
  <si>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</si>
  <si>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</si>
  <si>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</si>
  <si>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</si>
  <si>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</si>
  <si>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</si>
  <si>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</si>
  <si>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</si>
  <si>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</si>
  <si>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</si>
  <si>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</si>
  <si>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</si>
  <si>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</si>
  <si>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</si>
  <si>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</si>
  <si>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</si>
  <si>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</si>
  <si>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</si>
  <si>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</si>
  <si>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</si>
  <si>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</si>
  <si>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</si>
  <si>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</si>
  <si>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</si>
  <si>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</si>
  <si>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</si>
  <si>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</si>
  <si>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</si>
  <si>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</si>
  <si>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</si>
  <si>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</si>
  <si>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</si>
  <si>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</si>
  <si>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</si>
  <si>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</si>
  <si>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</si>
  <si>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</si>
  <si>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</si>
  <si>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</si>
  <si>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</si>
  <si>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</si>
  <si>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</si>
  <si>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</si>
  <si>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</si>
  <si>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</si>
  <si>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</si>
  <si>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</si>
  <si>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</si>
  <si>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</si>
  <si>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</si>
  <si>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</si>
  <si>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</si>
  <si>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</si>
  <si>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</si>
  <si>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</si>
  <si>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</si>
  <si>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</si>
  <si>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</si>
  <si>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</si>
  <si>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</si>
  <si>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</si>
  <si>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</si>
  <si>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</si>
  <si>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</si>
  <si>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</si>
  <si>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</si>
  <si>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</si>
  <si>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</si>
  <si>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</si>
  <si>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</si>
  <si>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</si>
  <si>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</si>
  <si>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</si>
  <si>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</si>
  <si>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</si>
  <si>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</si>
  <si>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</si>
  <si>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</si>
  <si>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</si>
  <si>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</si>
  <si>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</si>
  <si>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</si>
  <si>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</si>
  <si>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</si>
  <si>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</si>
  <si>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</si>
  <si>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</si>
  <si>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</si>
  <si>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</si>
  <si>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</si>
  <si>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</si>
  <si>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</si>
  <si>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</si>
  <si>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</si>
  <si>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</si>
  <si>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</si>
  <si>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</si>
  <si>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</si>
  <si>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</si>
  <si>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</si>
  <si>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</si>
  <si>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</si>
  <si>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</si>
  <si>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</si>
  <si>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</si>
  <si>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</si>
  <si>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</si>
  <si>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</si>
  <si>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</si>
  <si>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</si>
  <si>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</si>
  <si>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</si>
  <si>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</si>
  <si>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</si>
  <si>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</si>
  <si>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</si>
  <si>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</si>
  <si>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</si>
  <si>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</si>
  <si>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</si>
  <si>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</si>
  <si>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</si>
  <si>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</si>
  <si>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</si>
  <si>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</si>
  <si>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</si>
  <si>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</si>
  <si>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</si>
  <si>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</si>
  <si>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</si>
  <si>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</si>
  <si>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</si>
  <si>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</si>
  <si>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</si>
  <si>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</si>
  <si>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</si>
  <si>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</si>
  <si>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</si>
  <si>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</si>
  <si>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</si>
  <si>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</si>
  <si>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</si>
  <si>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</si>
  <si>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</si>
  <si>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</si>
  <si>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</si>
  <si>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</si>
  <si>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</si>
  <si>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</si>
  <si>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</si>
  <si>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</si>
  <si>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</si>
  <si>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</si>
  <si>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</si>
  <si>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</si>
  <si>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</si>
  <si>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</si>
  <si>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</si>
  <si>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</si>
  <si>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</si>
  <si>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</si>
  <si>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</si>
  <si>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</si>
  <si>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</si>
  <si>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</si>
  <si>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</si>
  <si>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</si>
  <si>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</si>
  <si>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</si>
  <si>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</si>
  <si>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</si>
  <si>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</si>
  <si>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</si>
  <si>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</si>
  <si>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</si>
  <si>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</si>
  <si>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</si>
  <si>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</si>
  <si>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</si>
  <si>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</si>
  <si>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</si>
  <si>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</si>
  <si>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</si>
  <si>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</si>
  <si>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</si>
  <si>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</si>
  <si>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</si>
  <si>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</si>
  <si>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</si>
  <si>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</si>
  <si>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</si>
  <si>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</si>
  <si>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</si>
  <si>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</si>
  <si>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</si>
  <si>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</si>
  <si>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</si>
  <si>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</si>
  <si>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</si>
  <si>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</si>
  <si>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</si>
  <si>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</si>
  <si>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</si>
  <si>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</si>
  <si>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</si>
  <si>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</si>
  <si>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</si>
  <si>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</si>
  <si>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</si>
  <si>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</si>
  <si>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</si>
  <si>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</si>
  <si>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</si>
  <si>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</si>
  <si>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</si>
  <si>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</si>
  <si>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</si>
  <si>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</si>
  <si>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</si>
  <si>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</si>
  <si>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</si>
  <si>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</si>
  <si>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</si>
  <si>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</si>
  <si>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</si>
  <si>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</si>
  <si>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</si>
  <si>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</si>
  <si>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</si>
  <si>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</si>
  <si>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</si>
  <si>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</si>
  <si>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</si>
  <si>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</si>
  <si>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</si>
  <si>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</si>
  <si>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</si>
  <si>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</si>
  <si>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</si>
  <si>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</si>
  <si>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</si>
  <si>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</si>
  <si>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</si>
  <si>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</si>
  <si>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</si>
  <si>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</si>
  <si>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</si>
  <si>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</si>
  <si>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</si>
  <si>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</si>
  <si>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</si>
  <si>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</si>
  <si>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</si>
  <si>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</si>
  <si>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</si>
  <si>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</si>
  <si>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</si>
  <si>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</si>
  <si>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</si>
  <si>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</si>
  <si>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</si>
  <si>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</si>
  <si>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</si>
  <si>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</si>
  <si>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</si>
  <si>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</si>
  <si>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</si>
  <si>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</si>
  <si>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</si>
  <si>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</si>
  <si>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</si>
  <si>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</si>
  <si>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</si>
  <si>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</si>
  <si>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</si>
  <si>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</si>
  <si>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</si>
  <si>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</si>
  <si>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</si>
  <si>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</si>
  <si>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</si>
  <si>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</si>
  <si>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</si>
  <si>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</si>
  <si>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</si>
  <si>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</si>
  <si>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</si>
  <si>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</si>
  <si>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</si>
  <si>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</si>
  <si>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</si>
  <si>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</si>
  <si>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</si>
  <si>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</si>
  <si>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</si>
  <si>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</si>
  <si>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</si>
  <si>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</si>
  <si>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</si>
  <si>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</si>
  <si>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</si>
  <si>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</si>
  <si>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</si>
  <si>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</si>
  <si>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</si>
  <si>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</si>
  <si>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</si>
  <si>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</si>
  <si>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</si>
  <si>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</si>
  <si>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</si>
  <si>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</si>
  <si>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</si>
  <si>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</si>
  <si>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</si>
  <si>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</si>
  <si>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</si>
  <si>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</si>
  <si>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</si>
  <si>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</si>
  <si>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</si>
  <si>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</si>
  <si>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</si>
  <si>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</si>
  <si>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</si>
  <si>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</si>
  <si>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</si>
  <si>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</si>
  <si>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</si>
  <si>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</si>
  <si>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</si>
  <si>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</si>
  <si>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</si>
  <si>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</si>
  <si>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</si>
  <si>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</si>
  <si>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</si>
  <si>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</si>
  <si>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</si>
  <si>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</si>
  <si>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</si>
  <si>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</si>
  <si>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</si>
  <si>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</si>
  <si>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</si>
  <si>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</si>
  <si>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</si>
  <si>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</si>
  <si>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</si>
  <si>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</si>
  <si>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</si>
  <si>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</si>
  <si>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</si>
  <si>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</si>
  <si>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</si>
  <si>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</si>
  <si>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</si>
  <si>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</si>
  <si>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</si>
  <si>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</si>
  <si>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</si>
  <si>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</si>
  <si>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</si>
  <si>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</si>
  <si>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</si>
  <si>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</si>
  <si>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</si>
  <si>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</si>
  <si>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</si>
  <si>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</si>
  <si>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</si>
  <si>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</si>
  <si>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</si>
  <si>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</si>
  <si>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</si>
  <si>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</si>
  <si>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</si>
  <si>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</si>
  <si>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</si>
  <si>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</si>
  <si>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</si>
  <si>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</si>
  <si>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</si>
  <si>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</si>
  <si>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</si>
  <si>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</si>
  <si>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</si>
  <si>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</si>
  <si>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</si>
  <si>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</si>
  <si>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</si>
  <si>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</si>
  <si>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</si>
  <si>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</si>
  <si>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</si>
  <si>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</si>
  <si>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</si>
  <si>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</si>
  <si>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</si>
  <si>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</si>
  <si>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</si>
  <si>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</si>
  <si>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</si>
  <si>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</si>
  <si>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</si>
  <si>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</si>
  <si>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</si>
  <si>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</si>
  <si>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</si>
  <si>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</si>
  <si>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</si>
  <si>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</si>
  <si>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</si>
  <si>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</si>
  <si>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</si>
  <si>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</si>
  <si>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</si>
  <si>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</si>
  <si>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</si>
  <si>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</si>
  <si>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</si>
  <si>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</si>
  <si>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</si>
  <si>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</si>
  <si>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</si>
  <si>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</si>
  <si>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</si>
  <si>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</si>
  <si>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</si>
  <si>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</si>
  <si>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</si>
  <si>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</si>
  <si>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</si>
  <si>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</si>
  <si>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</si>
  <si>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</si>
  <si>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</si>
  <si>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</si>
  <si>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</si>
  <si>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</si>
  <si>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</si>
  <si>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</si>
  <si>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</si>
  <si>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</si>
  <si>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</si>
  <si>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</si>
  <si>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</si>
  <si>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</si>
  <si>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</si>
  <si>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</si>
  <si>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</si>
  <si>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</si>
  <si>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</si>
  <si>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</si>
  <si>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</si>
  <si>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</si>
  <si>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</si>
  <si>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</si>
  <si>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</si>
  <si>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</si>
  <si>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</si>
  <si>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</si>
  <si>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</si>
  <si>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</si>
  <si>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</si>
  <si>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</si>
  <si>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</si>
  <si>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</si>
  <si>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</si>
  <si>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</si>
  <si>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</si>
  <si>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</si>
  <si>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</si>
  <si>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</si>
  <si>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</si>
  <si>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</si>
  <si>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</si>
  <si>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</si>
  <si>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</si>
  <si>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</si>
  <si>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</si>
  <si>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</si>
  <si>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</si>
  <si>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</si>
  <si>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</si>
  <si>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</si>
  <si>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</si>
  <si>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</si>
  <si>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</si>
  <si>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</si>
  <si>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</si>
  <si>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</si>
  <si>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</si>
  <si>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</si>
  <si>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</si>
  <si>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</si>
  <si>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</si>
  <si>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</si>
  <si>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</si>
  <si>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</si>
  <si>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</si>
  <si>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</si>
  <si>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</si>
  <si>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</si>
  <si>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</si>
  <si>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</si>
  <si>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</si>
  <si>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</si>
  <si>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</si>
  <si>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</si>
  <si>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</si>
  <si>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</si>
  <si>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</si>
  <si>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</si>
  <si>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</si>
  <si>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</si>
  <si>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</si>
  <si>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</si>
  <si>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</si>
  <si>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</si>
  <si>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</si>
  <si>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</si>
  <si>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</si>
  <si>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</si>
  <si>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</si>
  <si>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</si>
  <si>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</si>
  <si>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</si>
  <si>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</si>
  <si>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</si>
  <si>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</si>
  <si>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</si>
  <si>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</si>
  <si>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</si>
  <si>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</si>
  <si>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</si>
  <si>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</si>
  <si>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</si>
  <si>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</si>
  <si>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</si>
  <si>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</si>
  <si>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</si>
  <si>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</si>
  <si>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</si>
  <si>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</si>
  <si>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</si>
  <si>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</si>
  <si>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</si>
  <si>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</si>
  <si>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</si>
  <si>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</si>
  <si>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</si>
  <si>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</si>
  <si>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</si>
  <si>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</si>
  <si>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</si>
  <si>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</si>
  <si>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</si>
  <si>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</si>
  <si>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</si>
  <si>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</si>
  <si>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</si>
  <si>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</si>
  <si>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</si>
  <si>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</si>
  <si>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</si>
  <si>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</si>
  <si>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</si>
  <si>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</si>
  <si>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</si>
  <si>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</si>
  <si>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</si>
  <si>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</si>
  <si>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</si>
  <si>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</si>
  <si>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</si>
  <si>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</si>
  <si>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</si>
  <si>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</si>
  <si>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</si>
  <si>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</si>
  <si>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</si>
  <si>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</si>
  <si>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</si>
  <si>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</si>
  <si>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</si>
  <si>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</si>
  <si>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</si>
  <si>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</si>
  <si>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</si>
  <si>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</si>
  <si>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</si>
  <si>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</si>
  <si>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</si>
  <si>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</si>
  <si>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</si>
  <si>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</si>
  <si>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</si>
  <si>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</si>
  <si>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</si>
  <si>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</si>
  <si>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</si>
  <si>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</si>
  <si>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</si>
  <si>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</si>
  <si>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</si>
  <si>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</si>
  <si>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</si>
  <si>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</si>
  <si>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</si>
  <si>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</si>
  <si>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</si>
  <si>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</si>
  <si>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</si>
  <si>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</si>
  <si>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</si>
  <si>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</si>
  <si>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</si>
  <si>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</si>
  <si>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</si>
  <si>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</si>
  <si>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</si>
  <si>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</si>
  <si>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</si>
  <si>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</si>
  <si>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</si>
  <si>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</si>
  <si>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</si>
  <si>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</si>
  <si>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</si>
  <si>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</si>
  <si>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</si>
  <si>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</si>
  <si>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</si>
  <si>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</si>
  <si>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</si>
  <si>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</si>
  <si>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</si>
  <si>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</si>
  <si>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</si>
  <si>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</si>
  <si>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</si>
  <si>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</si>
  <si>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</si>
  <si>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</si>
  <si>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</si>
  <si>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</si>
  <si>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</si>
  <si>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</si>
  <si>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</si>
  <si>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</si>
  <si>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</si>
  <si>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</si>
  <si>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</si>
  <si>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</si>
  <si>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</si>
  <si>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</si>
  <si>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</si>
  <si>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</si>
  <si>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</si>
  <si>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</si>
  <si>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</si>
  <si>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</si>
  <si>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</si>
  <si>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</si>
  <si>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</si>
  <si>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</si>
  <si>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</si>
  <si>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</si>
  <si>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</si>
  <si>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</si>
  <si>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</si>
  <si>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</si>
  <si>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</si>
  <si>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</si>
  <si>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</si>
  <si>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</si>
  <si>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</si>
  <si>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</si>
  <si>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</si>
  <si>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</si>
  <si>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</si>
  <si>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</si>
  <si>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</si>
  <si>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</si>
  <si>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</si>
  <si>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</si>
  <si>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</si>
  <si>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</si>
  <si>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</si>
  <si>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</si>
  <si>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</si>
  <si>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</si>
  <si>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</si>
  <si>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</si>
  <si>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</si>
  <si>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</si>
  <si>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</si>
  <si>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</si>
  <si>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</si>
  <si>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</si>
  <si>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</si>
  <si>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</si>
  <si>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</si>
  <si>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</si>
  <si>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</si>
  <si>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</si>
  <si>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</si>
  <si>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</si>
  <si>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</si>
  <si>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</si>
  <si>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</si>
  <si>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</si>
  <si>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</si>
  <si>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</si>
  <si>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</si>
  <si>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</si>
  <si>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</si>
  <si>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</si>
  <si>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</si>
  <si>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</si>
  <si>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</si>
  <si>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</si>
  <si>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</si>
  <si>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</si>
  <si>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</si>
  <si>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</si>
  <si>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</si>
  <si>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</si>
  <si>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</si>
  <si>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</si>
  <si>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</si>
  <si>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</si>
  <si>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</si>
  <si>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</si>
  <si>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</si>
  <si>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</si>
  <si>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</si>
  <si>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</si>
  <si>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</si>
  <si>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</si>
  <si>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</si>
  <si>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</si>
  <si>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</si>
  <si>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</si>
  <si>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</si>
  <si>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</si>
  <si>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</si>
  <si>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</si>
  <si>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</si>
  <si>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</si>
  <si>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</si>
  <si>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</si>
  <si>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</si>
  <si>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</si>
  <si>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</si>
  <si>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</si>
  <si>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</si>
  <si>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</si>
  <si>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</si>
  <si>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</si>
  <si>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</si>
  <si>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</si>
  <si>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</si>
  <si>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</si>
  <si>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</si>
  <si>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</si>
  <si>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</si>
  <si>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</si>
  <si>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</si>
  <si>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</si>
  <si>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</si>
  <si>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</si>
  <si>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</si>
  <si>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</si>
  <si>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</si>
  <si>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</si>
  <si>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</si>
  <si>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</si>
  <si>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</si>
  <si>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</si>
  <si>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</si>
  <si>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</si>
  <si>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</si>
  <si>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</si>
  <si>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</si>
  <si>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</si>
  <si>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</si>
  <si>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</si>
  <si>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</si>
  <si>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</si>
  <si>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</si>
  <si>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</si>
  <si>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</si>
  <si>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</si>
  <si>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</si>
  <si>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</si>
  <si>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</si>
  <si>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</si>
  <si>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</si>
  <si>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</si>
  <si>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</si>
  <si>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</si>
  <si>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</si>
  <si>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</si>
  <si>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</si>
  <si>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</si>
  <si>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</si>
  <si>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</si>
  <si>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</si>
  <si>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</si>
  <si>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</si>
  <si>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</si>
  <si>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</si>
  <si>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</si>
  <si>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</si>
  <si>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</si>
  <si>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</si>
  <si>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</si>
  <si>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</si>
  <si>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</si>
  <si>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</si>
  <si>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</si>
  <si>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</si>
  <si>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</si>
  <si>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</si>
  <si>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</si>
  <si>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</si>
  <si>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</si>
  <si>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</si>
  <si>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</si>
  <si>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</si>
  <si>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</si>
  <si>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</si>
  <si>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</si>
  <si>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</si>
  <si>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</si>
  <si>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</si>
  <si>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</si>
  <si>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</si>
  <si>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</si>
  <si>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</si>
  <si>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</si>
  <si>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</si>
  <si>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</si>
  <si>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</si>
  <si>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</si>
  <si>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</si>
  <si>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</si>
  <si>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</si>
  <si>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</si>
  <si>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</si>
  <si>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</si>
  <si>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</si>
  <si>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</si>
  <si>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</si>
  <si>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</si>
  <si>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</si>
  <si>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</si>
  <si>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</si>
  <si>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</si>
  <si>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</si>
  <si>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</si>
  <si>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</si>
  <si>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</si>
  <si>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</si>
  <si>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</si>
  <si>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</si>
  <si>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</si>
  <si>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</si>
  <si>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</si>
  <si>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</si>
  <si>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</si>
  <si>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</si>
  <si>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</si>
  <si>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</si>
  <si>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</si>
  <si>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</si>
  <si>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</si>
  <si>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</si>
  <si>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</si>
  <si>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</si>
  <si>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</si>
  <si>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</si>
  <si>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</si>
  <si>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</si>
  <si>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</si>
  <si>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</si>
  <si>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</si>
  <si>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</si>
  <si>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</si>
  <si>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</si>
  <si>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</si>
  <si>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</si>
  <si>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</si>
  <si>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</si>
  <si>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</si>
  <si>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</si>
  <si>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</si>
  <si>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</si>
  <si>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</si>
  <si>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</si>
  <si>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</si>
  <si>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</si>
  <si>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</si>
  <si>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</si>
  <si>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</si>
  <si>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</si>
  <si>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</si>
  <si>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</si>
  <si>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</si>
  <si>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</si>
  <si>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</si>
  <si>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</si>
  <si>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</si>
  <si>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</si>
  <si>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</si>
  <si>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</si>
  <si>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</si>
  <si>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</si>
  <si>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</si>
  <si>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</si>
  <si>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</si>
  <si>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</si>
  <si>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</si>
  <si>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</si>
  <si>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</si>
  <si>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</si>
  <si>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</si>
  <si>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</si>
  <si>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</si>
  <si>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</si>
  <si>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</si>
  <si>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</si>
  <si>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</si>
  <si>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</si>
  <si>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</si>
  <si>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</si>
  <si>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</si>
  <si>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</si>
  <si>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</si>
  <si>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</si>
  <si>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</si>
  <si>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</si>
  <si>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</si>
  <si>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</si>
  <si>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</si>
  <si>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</si>
  <si>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</si>
  <si>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</si>
  <si>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</si>
  <si>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</si>
  <si>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</si>
  <si>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</si>
  <si>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</si>
  <si>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</si>
  <si>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</si>
  <si>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</si>
  <si>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</si>
  <si>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</si>
  <si>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</si>
  <si>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</si>
  <si>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</si>
  <si>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</si>
  <si>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</si>
  <si>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</si>
  <si>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</si>
  <si>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</si>
  <si>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</si>
  <si>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</si>
  <si>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</si>
  <si>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</si>
  <si>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</si>
  <si>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</si>
  <si>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</si>
  <si>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</si>
  <si>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</si>
  <si>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</si>
  <si>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</si>
  <si>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</si>
  <si>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</si>
  <si>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</si>
  <si>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</si>
  <si>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</si>
  <si>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</si>
  <si>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</si>
  <si>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</si>
  <si>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</si>
  <si>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</si>
  <si>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</si>
  <si>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</si>
  <si>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</si>
  <si>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</si>
  <si>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</si>
  <si>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</si>
  <si>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</si>
  <si>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</si>
  <si>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</si>
  <si>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</si>
  <si>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</si>
  <si>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</si>
  <si>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</si>
  <si>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</si>
  <si>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</si>
  <si>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</si>
  <si>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</si>
  <si>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</si>
  <si>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</si>
  <si>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</si>
  <si>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</si>
  <si>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</si>
  <si>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</si>
  <si>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</si>
  <si>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</si>
  <si>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</si>
  <si>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</si>
  <si>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</si>
  <si>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</si>
  <si>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</si>
  <si>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</si>
  <si>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</si>
  <si>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</si>
  <si>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</si>
  <si>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</si>
  <si>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</si>
  <si>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</si>
  <si>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</si>
  <si>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</si>
  <si>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</si>
  <si>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</si>
  <si>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</si>
  <si>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</si>
  <si>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</si>
  <si>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</si>
  <si>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</si>
  <si>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</si>
  <si>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</si>
  <si>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</si>
  <si>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</si>
  <si>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</si>
  <si>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</si>
  <si>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</si>
  <si>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</si>
  <si>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</si>
  <si>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</si>
  <si>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</si>
  <si>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</si>
  <si>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</si>
  <si>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</si>
  <si>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</si>
  <si>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</si>
  <si>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</si>
  <si>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</si>
  <si>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</si>
  <si>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</si>
  <si>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</si>
  <si>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</si>
  <si>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</si>
  <si>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</si>
  <si>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</si>
  <si>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</si>
  <si>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</si>
  <si>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</si>
  <si>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</si>
  <si>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</si>
  <si>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</si>
  <si>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</si>
  <si>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</si>
  <si>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</si>
  <si>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</si>
  <si>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</si>
  <si>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</si>
  <si>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</si>
  <si>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</si>
  <si>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</si>
  <si>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</si>
  <si>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</si>
  <si>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</si>
  <si>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</si>
  <si>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</si>
  <si>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</si>
  <si>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</si>
  <si>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</si>
  <si>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</si>
  <si>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</si>
  <si>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</si>
  <si>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</si>
  <si>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</si>
  <si>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</si>
  <si>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</si>
  <si>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</si>
  <si>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</si>
  <si>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</si>
  <si>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</si>
  <si>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</si>
  <si>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</si>
  <si>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</si>
  <si>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</si>
  <si>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</si>
  <si>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</si>
  <si>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</si>
  <si>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</si>
  <si>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</si>
  <si>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</si>
  <si>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</si>
  <si>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</si>
  <si>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</si>
  <si>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</si>
  <si>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</si>
  <si>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</si>
  <si>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</si>
  <si>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</si>
  <si>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</si>
  <si>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</si>
  <si>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</si>
  <si>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</si>
  <si>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</si>
  <si>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</si>
  <si>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</si>
  <si>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</si>
  <si>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</si>
  <si>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</si>
  <si>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</si>
  <si>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</si>
  <si>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</si>
  <si>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</si>
  <si>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</si>
  <si>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</si>
  <si>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</si>
  <si>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</si>
  <si>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</si>
  <si>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</si>
  <si>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</si>
  <si>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</si>
  <si>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</si>
  <si>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</si>
  <si>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</si>
  <si>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</si>
  <si>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</si>
  <si>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</si>
  <si>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</si>
  <si>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</si>
  <si>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</si>
  <si>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</si>
  <si>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</si>
  <si>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</si>
  <si>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</si>
  <si>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</si>
  <si>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</si>
  <si>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</si>
  <si>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</si>
  <si>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</si>
  <si>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</si>
  <si>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</si>
  <si>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</si>
  <si>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</si>
  <si>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</si>
  <si>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</si>
  <si>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</si>
  <si>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</si>
  <si>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</si>
  <si>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</si>
  <si>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</si>
  <si>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</si>
  <si>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</si>
  <si>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</si>
  <si>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</si>
  <si>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</si>
  <si>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</si>
  <si>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</si>
  <si>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</si>
  <si>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</si>
  <si>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</si>
  <si>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</si>
  <si>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</si>
  <si>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</si>
  <si>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</si>
  <si>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</si>
  <si>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</si>
  <si>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</si>
  <si>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</si>
  <si>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</si>
  <si>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</si>
  <si>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</si>
  <si>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</si>
  <si>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</si>
  <si>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</si>
  <si>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</si>
  <si>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</si>
  <si>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</si>
  <si>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</si>
  <si>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</si>
  <si>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</si>
  <si>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</si>
  <si>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</si>
  <si>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</si>
  <si>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</si>
  <si>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</si>
  <si>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</si>
  <si>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</si>
  <si>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</si>
  <si>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</si>
  <si>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</si>
  <si>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</si>
  <si>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</si>
  <si>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</si>
  <si>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</si>
  <si>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</si>
  <si>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</si>
  <si>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</si>
  <si>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</si>
  <si>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</si>
  <si>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</si>
  <si>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</si>
  <si>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</si>
  <si>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</si>
  <si>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</si>
  <si>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</si>
  <si>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</si>
  <si>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</si>
  <si>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</si>
  <si>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</si>
  <si>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</si>
  <si>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</si>
  <si>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</si>
  <si>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</si>
  <si>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</si>
  <si>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</si>
  <si>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</si>
  <si>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</si>
  <si>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</si>
  <si>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</si>
  <si>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</si>
  <si>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</si>
  <si>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</si>
  <si>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</si>
  <si>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</si>
  <si>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</si>
  <si>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</si>
  <si>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</si>
  <si>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</si>
  <si>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</si>
  <si>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</si>
  <si>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</si>
  <si>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</si>
  <si>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</si>
  <si>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</si>
  <si>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</si>
  <si>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</si>
  <si>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</si>
  <si>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</si>
  <si>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</si>
  <si>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</si>
  <si>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</si>
  <si>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</si>
  <si>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</si>
  <si>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</si>
  <si>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</si>
  <si>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</si>
  <si>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</si>
  <si>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</si>
  <si>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</si>
  <si>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</si>
  <si>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</si>
  <si>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</si>
  <si>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</si>
  <si>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</si>
  <si>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</si>
  <si>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</si>
  <si>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</si>
  <si>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</si>
  <si>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</si>
  <si>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</si>
  <si>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</si>
  <si>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</si>
  <si>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</si>
  <si>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</si>
  <si>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</si>
  <si>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</si>
  <si>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</si>
  <si>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</si>
  <si>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</si>
  <si>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</si>
  <si>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</si>
  <si>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</si>
  <si>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</si>
  <si>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</si>
  <si>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</si>
  <si>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</si>
  <si>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</si>
  <si>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</si>
  <si>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</si>
  <si>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</si>
  <si>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</si>
  <si>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</si>
  <si>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</si>
  <si>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</si>
  <si>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</si>
  <si>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</si>
  <si>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</si>
  <si>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</si>
  <si>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</si>
  <si>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</si>
  <si>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</si>
  <si>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</si>
  <si>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</si>
  <si>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</si>
  <si>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</si>
  <si>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</si>
  <si>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</si>
  <si>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</si>
  <si>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</si>
  <si>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</si>
  <si>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</si>
  <si>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</si>
  <si>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</si>
  <si>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</si>
  <si>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</si>
  <si>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</si>
  <si>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</si>
  <si>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</si>
  <si>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</si>
  <si>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</si>
  <si>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</si>
  <si>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</si>
  <si>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</si>
  <si>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</si>
  <si>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</si>
  <si>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</si>
  <si>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</si>
  <si>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</si>
  <si>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</si>
  <si>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</si>
  <si>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</si>
  <si>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</si>
  <si>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</si>
  <si>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</si>
  <si>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</si>
  <si>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</si>
  <si>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</si>
  <si>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</si>
  <si>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</si>
  <si>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</si>
  <si>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</si>
  <si>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</si>
  <si>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</si>
  <si>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</si>
  <si>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</si>
  <si>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</si>
  <si>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</si>
  <si>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</si>
  <si>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</si>
  <si>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</si>
  <si>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</si>
  <si>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</si>
  <si>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</si>
  <si>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</si>
  <si>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</si>
  <si>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</si>
  <si>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</si>
  <si>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</si>
  <si>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</si>
  <si>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</si>
  <si>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</si>
  <si>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</si>
  <si>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</si>
  <si>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</si>
  <si>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</si>
  <si>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</si>
  <si>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</si>
  <si>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</si>
  <si>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</si>
  <si>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</si>
  <si>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</si>
  <si>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</si>
  <si>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</si>
  <si>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</si>
  <si>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</si>
  <si>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</si>
  <si>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</si>
  <si>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</si>
  <si>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</si>
  <si>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</si>
  <si>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</si>
  <si>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</si>
  <si>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</si>
  <si>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</si>
  <si>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</si>
  <si>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</si>
  <si>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</si>
  <si>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</si>
  <si>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</si>
  <si>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</si>
  <si>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</si>
  <si>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</si>
  <si>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</si>
  <si>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</si>
  <si>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</si>
  <si>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</si>
  <si>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</si>
  <si>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</si>
  <si>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</si>
  <si>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</si>
  <si>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</si>
  <si>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</si>
  <si>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</si>
  <si>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</si>
  <si>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</si>
  <si>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</si>
  <si>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</si>
  <si>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</si>
  <si>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</si>
  <si>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</si>
  <si>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</si>
  <si>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</si>
  <si>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</si>
  <si>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</si>
  <si>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</si>
  <si>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</si>
  <si>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</si>
  <si>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</si>
  <si>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</si>
  <si>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</si>
  <si>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</si>
  <si>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</si>
  <si>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</si>
  <si>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</si>
  <si>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</si>
  <si>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</si>
  <si>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</si>
  <si>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</si>
  <si>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</si>
  <si>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</si>
  <si>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</si>
  <si>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</si>
  <si>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</si>
  <si>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</si>
  <si>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</si>
  <si>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</si>
  <si>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</si>
  <si>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</si>
  <si>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</si>
  <si>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</si>
  <si>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</si>
  <si>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</si>
  <si>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</si>
  <si>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</si>
  <si>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</si>
  <si>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</si>
  <si>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</si>
  <si>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</si>
  <si>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</si>
  <si>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</si>
  <si>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</si>
  <si>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</si>
  <si>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</si>
  <si>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</si>
  <si>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</si>
  <si>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</si>
  <si>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</si>
  <si>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</si>
  <si>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</si>
  <si>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</si>
  <si>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</si>
  <si>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</si>
  <si>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</si>
  <si>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</si>
  <si>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</si>
  <si>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</si>
  <si>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</si>
  <si>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</si>
  <si>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</si>
  <si>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</si>
  <si>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</si>
  <si>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</si>
  <si>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</si>
  <si>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</si>
  <si>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</si>
  <si>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</si>
  <si>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</si>
  <si>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</si>
  <si>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</si>
  <si>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</si>
  <si>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</si>
  <si>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</si>
  <si>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</si>
  <si>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</si>
  <si>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</si>
  <si>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</si>
  <si>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</si>
  <si>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</si>
  <si>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</si>
  <si>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</si>
  <si>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</si>
  <si>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</si>
  <si>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</si>
  <si>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</si>
  <si>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</si>
  <si>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</si>
  <si>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</si>
  <si>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</si>
  <si>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</si>
  <si>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</si>
  <si>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</si>
  <si>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</si>
  <si>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</si>
  <si>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</si>
  <si>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</si>
  <si>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</si>
  <si>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</si>
  <si>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</si>
  <si>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</si>
  <si>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</si>
  <si>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</si>
  <si>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</si>
  <si>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</si>
  <si>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</si>
  <si>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</si>
  <si>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</si>
  <si>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</si>
  <si>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</si>
  <si>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</si>
  <si>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</si>
  <si>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</si>
  <si>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</si>
  <si>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</si>
  <si>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</si>
  <si>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</si>
  <si>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</si>
  <si>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</si>
  <si>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</si>
  <si>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</si>
  <si>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</si>
  <si>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</si>
  <si>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</si>
  <si>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</si>
  <si>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</si>
  <si>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</si>
  <si>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</si>
  <si>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</si>
  <si>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</si>
  <si>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</si>
  <si>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</si>
  <si>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</si>
  <si>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</si>
  <si>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</si>
  <si>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</si>
  <si>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</si>
  <si>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</si>
  <si>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</si>
  <si>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</si>
  <si>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</si>
  <si>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</si>
  <si>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</si>
  <si>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</si>
  <si>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</si>
  <si>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</si>
  <si>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</si>
  <si>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</si>
  <si>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</si>
  <si>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</si>
  <si>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</si>
  <si>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</si>
  <si>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</si>
  <si>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</si>
  <si>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</si>
  <si>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</si>
  <si>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</si>
  <si>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</si>
  <si>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</si>
  <si>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</si>
  <si>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</si>
  <si>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</si>
  <si>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</si>
  <si>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</si>
  <si>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</si>
  <si>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</si>
  <si>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</si>
  <si>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</si>
  <si>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</si>
  <si>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</si>
  <si>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</si>
  <si>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</si>
  <si>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</si>
  <si>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</si>
  <si>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</si>
  <si>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</si>
  <si>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</si>
  <si>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</si>
  <si>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</si>
  <si>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</si>
  <si>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</si>
  <si>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</si>
  <si>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</si>
  <si>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</si>
  <si>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</si>
  <si>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</si>
  <si>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</si>
  <si>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</si>
  <si>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</si>
  <si>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</si>
  <si>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</si>
  <si>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</si>
  <si>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</si>
  <si>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</si>
  <si>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</si>
  <si>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</si>
  <si>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</si>
  <si>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</si>
  <si>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</si>
  <si>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</si>
  <si>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</si>
  <si>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</si>
  <si>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</si>
  <si>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</si>
  <si>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</si>
  <si>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</si>
  <si>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</si>
  <si>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</si>
  <si>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</si>
  <si>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</si>
  <si>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</si>
  <si>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</si>
  <si>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</si>
  <si>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</si>
  <si>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</si>
  <si>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</si>
  <si>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</si>
  <si>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</si>
  <si>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</si>
  <si>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</si>
  <si>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</si>
  <si>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</si>
  <si>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</si>
  <si>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</si>
  <si>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</si>
  <si>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</si>
  <si>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</si>
  <si>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</si>
  <si>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</si>
  <si>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</si>
  <si>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</si>
  <si>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</si>
  <si>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</si>
  <si>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</si>
  <si>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</si>
  <si>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</si>
  <si>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</si>
  <si>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</si>
  <si>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</si>
  <si>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</si>
  <si>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</si>
  <si>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</si>
  <si>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</si>
  <si>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</si>
  <si>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</si>
  <si>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</si>
  <si>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</si>
  <si>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</si>
  <si>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</si>
  <si>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</si>
  <si>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</si>
  <si>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</si>
  <si>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</si>
  <si>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</si>
  <si>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</si>
  <si>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</si>
  <si>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</si>
  <si>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</si>
  <si>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</si>
  <si>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</si>
  <si>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</si>
  <si>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</si>
  <si>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</si>
  <si>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</si>
  <si>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</si>
  <si>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</si>
  <si>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</si>
  <si>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</si>
  <si>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</si>
  <si>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</si>
  <si>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</si>
  <si>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</si>
  <si>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</si>
  <si>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</si>
  <si>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</si>
  <si>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</si>
  <si>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</si>
  <si>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</si>
  <si>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</si>
  <si>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</si>
  <si>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</si>
  <si>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</si>
  <si>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</si>
  <si>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</si>
  <si>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</si>
  <si>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</si>
  <si>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</si>
  <si>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</si>
  <si>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</si>
  <si>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</si>
  <si>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</si>
  <si>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</si>
  <si>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</si>
  <si>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</si>
  <si>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</si>
  <si>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</si>
  <si>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</si>
  <si>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</si>
  <si>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</si>
  <si>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</si>
  <si>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</si>
  <si>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</si>
  <si>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</si>
  <si>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</si>
  <si>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</si>
  <si>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</si>
  <si>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</si>
  <si>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</si>
  <si>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</si>
  <si>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</si>
  <si>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</si>
  <si>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</si>
  <si>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</si>
  <si>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</si>
  <si>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</si>
  <si>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</si>
  <si>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</si>
  <si>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</si>
  <si>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</si>
  <si>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</si>
  <si>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</si>
  <si>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</si>
  <si>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</si>
  <si>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</si>
  <si>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</si>
  <si>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</si>
  <si>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</si>
  <si>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</si>
  <si>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</si>
  <si>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</si>
  <si>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</si>
  <si>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</si>
  <si>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</si>
  <si>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</si>
  <si>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</si>
  <si>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</si>
  <si>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</si>
  <si>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</si>
  <si>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</si>
  <si>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</si>
  <si>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</si>
  <si>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</si>
  <si>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</si>
  <si>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</si>
  <si>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</si>
  <si>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</si>
  <si>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</si>
  <si>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</si>
  <si>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</si>
  <si>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</si>
  <si>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</si>
  <si>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</si>
  <si>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</si>
  <si>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</si>
  <si>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</si>
  <si>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</si>
  <si>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</si>
  <si>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</si>
  <si>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</si>
  <si>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</si>
  <si>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</si>
  <si>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</si>
  <si>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</si>
  <si>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</si>
  <si>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</si>
  <si>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</si>
  <si>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</si>
  <si>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</si>
  <si>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</si>
  <si>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</si>
  <si>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</si>
  <si>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</si>
  <si>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</si>
  <si>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</si>
  <si>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</si>
  <si>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</si>
  <si>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</si>
  <si>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</si>
  <si>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</si>
  <si>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</si>
  <si>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</si>
  <si>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</si>
  <si>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</si>
  <si>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</si>
  <si>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</si>
  <si>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</si>
  <si>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</si>
  <si>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</si>
  <si>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</si>
  <si>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</si>
  <si>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</si>
  <si>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</si>
  <si>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</si>
  <si>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</si>
  <si>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</si>
  <si>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</si>
  <si>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</si>
  <si>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</si>
  <si>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</si>
  <si>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</si>
  <si>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</si>
  <si>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</si>
  <si>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</si>
  <si>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</si>
  <si>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</si>
  <si>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</si>
  <si>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</si>
  <si>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</si>
  <si>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</si>
  <si>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</si>
  <si>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</si>
  <si>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</si>
  <si>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</si>
  <si>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</si>
  <si>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</si>
  <si>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</si>
  <si>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</si>
  <si>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</si>
  <si>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</si>
  <si>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</si>
  <si>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</si>
  <si>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</si>
  <si>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</si>
  <si>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</si>
  <si>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</si>
  <si>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</si>
  <si>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</si>
  <si>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</si>
  <si>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</si>
  <si>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</si>
  <si>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</si>
  <si>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</si>
  <si>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</si>
  <si>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</si>
  <si>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</si>
  <si>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</si>
  <si>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</si>
  <si>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</si>
  <si>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</si>
  <si>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</si>
  <si>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</si>
  <si>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</si>
  <si>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</si>
  <si>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</si>
  <si>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</si>
  <si>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</si>
  <si>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</si>
  <si>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</si>
  <si>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</si>
  <si>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</si>
  <si>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</si>
  <si>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</si>
  <si>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</si>
  <si>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</si>
  <si>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</si>
  <si>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</si>
  <si>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</si>
  <si>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</si>
  <si>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</si>
  <si>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</si>
  <si>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</si>
  <si>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</si>
  <si>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</si>
  <si>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</si>
  <si>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</si>
  <si>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</si>
  <si>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</si>
  <si>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</si>
  <si>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</si>
  <si>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</si>
  <si>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</si>
  <si>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</si>
  <si>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</si>
  <si>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</si>
  <si>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</si>
  <si>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</si>
  <si>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</si>
  <si>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</si>
  <si>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</si>
  <si>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</si>
  <si>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</si>
  <si>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</si>
  <si>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</si>
  <si>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</si>
  <si>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</si>
  <si>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</si>
  <si>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</si>
  <si>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</si>
  <si>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</si>
  <si>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</si>
  <si>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</si>
  <si>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</si>
  <si>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</si>
  <si>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</si>
  <si>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</si>
  <si>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</si>
  <si>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</si>
  <si>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</si>
  <si>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</si>
  <si>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</si>
  <si>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</si>
  <si>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</si>
  <si>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</si>
  <si>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</si>
  <si>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</si>
  <si>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</si>
  <si>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</si>
  <si>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</si>
  <si>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</si>
  <si>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</si>
  <si>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</si>
  <si>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</si>
  <si>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</si>
  <si>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</si>
  <si>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</si>
  <si>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</si>
  <si>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</si>
  <si>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</si>
  <si>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</si>
  <si>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</si>
  <si>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</si>
  <si>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</si>
  <si>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</si>
  <si>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</si>
  <si>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</si>
  <si>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</si>
  <si>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</si>
  <si>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</si>
  <si>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</si>
  <si>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</si>
  <si>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</si>
  <si>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</si>
  <si>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</si>
  <si>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</si>
  <si>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</si>
  <si>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</si>
  <si>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</si>
  <si>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</si>
  <si>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</si>
  <si>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</si>
  <si>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</si>
  <si>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</si>
  <si>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</si>
  <si>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</si>
  <si>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</si>
  <si>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</si>
  <si>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</si>
  <si>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</si>
  <si>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</si>
  <si>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</si>
  <si>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</si>
  <si>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</si>
  <si>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</si>
  <si>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</si>
  <si>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</si>
  <si>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</si>
  <si>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</si>
  <si>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</si>
  <si>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</si>
  <si>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</si>
  <si>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</si>
  <si>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</si>
  <si>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</si>
  <si>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</si>
  <si>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</si>
  <si>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</si>
  <si>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</si>
  <si>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</si>
  <si>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</si>
  <si>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</si>
  <si>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</si>
  <si>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</si>
  <si>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</si>
  <si>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</si>
  <si>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</si>
  <si>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</si>
  <si>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</si>
  <si>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</si>
  <si>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</si>
  <si>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</si>
  <si>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</si>
  <si>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</si>
  <si>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</si>
  <si>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</si>
  <si>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</si>
  <si>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</si>
  <si>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</si>
  <si>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</si>
  <si>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</si>
  <si>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</si>
  <si>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</si>
  <si>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</si>
  <si>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</si>
  <si>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</si>
  <si>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</si>
  <si>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</si>
  <si>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</si>
  <si>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</si>
  <si>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</si>
  <si>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</si>
  <si>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</si>
  <si>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</si>
  <si>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</si>
  <si>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</si>
  <si>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</si>
  <si>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</si>
  <si>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</si>
  <si>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</si>
  <si>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</si>
  <si>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</si>
  <si>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</si>
  <si>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</si>
  <si>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</si>
  <si>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</si>
  <si>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</si>
  <si>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</si>
  <si>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</si>
  <si>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</si>
  <si>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</si>
  <si>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</si>
  <si>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</si>
  <si>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</si>
  <si>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</si>
  <si>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</si>
  <si>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</si>
  <si>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</si>
  <si>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</si>
  <si>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</si>
  <si>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</si>
  <si>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</si>
  <si>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</si>
  <si>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</si>
  <si>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</si>
  <si>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</si>
  <si>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</si>
  <si>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</si>
  <si>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</si>
  <si>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</si>
  <si>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</si>
  <si>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</si>
  <si>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</si>
  <si>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</si>
  <si>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</si>
  <si>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</si>
  <si>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</si>
  <si>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</si>
  <si>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</si>
  <si>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</si>
  <si>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</si>
  <si>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</si>
  <si>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</si>
  <si>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</si>
  <si>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</si>
  <si>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</si>
  <si>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</si>
  <si>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</si>
  <si>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</si>
  <si>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</si>
  <si>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</si>
  <si>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</si>
  <si>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</si>
  <si>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</si>
  <si>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</si>
  <si>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</si>
  <si>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</si>
  <si>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</si>
  <si>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</si>
  <si>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</si>
  <si>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</si>
  <si>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</si>
  <si>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</si>
  <si>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</si>
  <si>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</si>
  <si>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</si>
  <si>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</si>
  <si>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</si>
  <si>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</si>
  <si>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</si>
  <si>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</si>
  <si>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</si>
  <si>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</si>
  <si>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</si>
  <si>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</si>
  <si>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</si>
  <si>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</si>
  <si>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</si>
  <si>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</si>
  <si>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</si>
  <si>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</si>
  <si>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</si>
  <si>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</si>
  <si>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</si>
  <si>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</si>
  <si>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</si>
  <si>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</si>
  <si>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</si>
  <si>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</si>
  <si>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</si>
  <si>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</si>
  <si>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</si>
  <si>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</si>
  <si>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</si>
  <si>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</si>
  <si>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</si>
  <si>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</si>
  <si>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</si>
  <si>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</si>
  <si>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</si>
  <si>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</si>
  <si>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</si>
  <si>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</si>
  <si>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</si>
  <si>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</si>
  <si>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</si>
  <si>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</si>
  <si>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</si>
  <si>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</si>
  <si>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</si>
  <si>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</si>
  <si>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</si>
  <si>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</si>
  <si>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</si>
  <si>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</si>
  <si>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</si>
  <si>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</si>
  <si>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</si>
  <si>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</si>
  <si>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</si>
  <si>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</si>
  <si>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</si>
  <si>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</si>
  <si>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</si>
  <si>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</si>
  <si>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</si>
  <si>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</si>
  <si>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</si>
  <si>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</si>
  <si>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</si>
  <si>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</si>
  <si>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</si>
  <si>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</si>
  <si>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</si>
  <si>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</si>
  <si>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</si>
  <si>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</si>
  <si>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</si>
  <si>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</si>
  <si>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</si>
  <si>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</si>
  <si>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</si>
  <si>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</si>
  <si>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</si>
  <si>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</si>
  <si>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</si>
  <si>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</si>
  <si>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</si>
  <si>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</si>
  <si>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</si>
  <si>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</si>
  <si>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</si>
  <si>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</si>
  <si>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</si>
  <si>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</si>
  <si>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</si>
  <si>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</si>
  <si>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</si>
  <si>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</si>
  <si>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</si>
  <si>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</si>
  <si>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</si>
  <si>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</si>
  <si>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</si>
  <si>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</si>
  <si>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</si>
  <si>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</si>
  <si>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</si>
  <si>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</si>
  <si>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</si>
  <si>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</si>
  <si>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</si>
  <si>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</si>
  <si>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</si>
  <si>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</si>
  <si>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</si>
  <si>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</si>
  <si>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</si>
  <si>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</si>
  <si>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</si>
  <si>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</si>
  <si>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</si>
  <si>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</si>
  <si>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</si>
  <si>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</si>
  <si>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</si>
  <si>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</si>
  <si>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</si>
  <si>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</si>
  <si>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</si>
  <si>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</si>
  <si>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</si>
  <si>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</si>
  <si>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</si>
  <si>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</si>
  <si>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</si>
  <si>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</si>
  <si>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</si>
  <si>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</si>
  <si>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</si>
  <si>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</si>
  <si>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</si>
  <si>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</si>
  <si>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</si>
  <si>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</si>
  <si>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</si>
  <si>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</si>
  <si>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</si>
  <si>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</si>
  <si>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</si>
  <si>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</si>
  <si>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</si>
  <si>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</si>
  <si>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</si>
  <si>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</si>
  <si>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</si>
  <si>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</si>
  <si>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</si>
  <si>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</si>
  <si>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</si>
  <si>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</si>
  <si>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</si>
  <si>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</si>
  <si>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</si>
  <si>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</si>
  <si>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</si>
  <si>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</si>
  <si>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</si>
  <si>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</si>
  <si>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</si>
  <si>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</si>
  <si>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</si>
  <si>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</si>
  <si>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</si>
  <si>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</si>
  <si>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</si>
  <si>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</si>
  <si>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</si>
  <si>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</si>
  <si>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</si>
  <si>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</si>
  <si>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</si>
  <si>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</si>
  <si>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</si>
  <si>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</si>
  <si>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</si>
  <si>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</si>
  <si>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</si>
  <si>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</si>
  <si>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</si>
  <si>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</si>
  <si>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</si>
  <si>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</si>
  <si>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</si>
  <si>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</si>
  <si>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</si>
  <si>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</si>
  <si>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</si>
  <si>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</si>
  <si>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</si>
  <si>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</si>
  <si>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</si>
  <si>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</si>
  <si>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</si>
  <si>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</si>
  <si>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</si>
  <si>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</si>
  <si>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</si>
  <si>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</si>
  <si>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</si>
  <si>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</si>
  <si>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</si>
  <si>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</si>
  <si>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</si>
  <si>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</si>
  <si>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</si>
  <si>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</si>
  <si>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</si>
  <si>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</si>
  <si>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</si>
  <si>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</si>
  <si>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</si>
  <si>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</si>
  <si>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</si>
  <si>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</si>
  <si>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</si>
  <si>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</si>
  <si>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</si>
  <si>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</si>
  <si>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</si>
  <si>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</si>
  <si>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</si>
  <si>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</si>
  <si>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</si>
  <si>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</si>
  <si>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</si>
  <si>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</si>
  <si>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</si>
  <si>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</si>
  <si>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</si>
  <si>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</si>
  <si>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</si>
  <si>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</si>
  <si>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</si>
  <si>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</si>
  <si>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</si>
  <si>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</si>
  <si>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</si>
  <si>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</si>
  <si>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</si>
  <si>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</si>
  <si>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</si>
  <si>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</si>
  <si>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</si>
  <si>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</si>
  <si>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</si>
  <si>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</si>
  <si>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</si>
  <si>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</si>
  <si>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</si>
  <si>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</si>
  <si>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</si>
  <si>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</si>
  <si>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</si>
  <si>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</si>
  <si>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</si>
  <si>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</si>
  <si>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</si>
  <si>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</si>
  <si>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</si>
  <si>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</si>
  <si>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</si>
  <si>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</si>
  <si>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</si>
  <si>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</si>
  <si>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</si>
  <si>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</si>
  <si>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</si>
  <si>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</si>
  <si>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</si>
  <si>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</si>
  <si>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</si>
  <si>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</si>
  <si>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</si>
  <si>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</si>
  <si>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</si>
  <si>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</si>
  <si>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</si>
  <si>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</si>
  <si>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</si>
  <si>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</si>
  <si>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</si>
  <si>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</si>
  <si>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</si>
  <si>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</si>
  <si>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</si>
  <si>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</si>
  <si>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</si>
  <si>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</si>
  <si>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</si>
  <si>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</si>
  <si>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</si>
  <si>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</si>
  <si>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</si>
  <si>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</si>
  <si>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</si>
  <si>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</si>
  <si>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</si>
  <si>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</si>
  <si>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</si>
  <si>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</si>
  <si>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</si>
  <si>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</si>
  <si>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</si>
  <si>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</si>
  <si>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</si>
  <si>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</si>
  <si>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</si>
  <si>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</si>
  <si>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</si>
  <si>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</si>
  <si>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</si>
  <si>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</si>
  <si>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</si>
  <si>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</si>
  <si>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</si>
  <si>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</si>
  <si>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</si>
  <si>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</si>
  <si>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</si>
  <si>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</si>
  <si>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</si>
  <si>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</si>
  <si>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</si>
  <si>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</si>
  <si>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</si>
  <si>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</si>
  <si>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</si>
  <si>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</si>
  <si>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</si>
  <si>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</si>
  <si>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</si>
  <si>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</si>
  <si>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</si>
  <si>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</si>
  <si>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</si>
  <si>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</si>
  <si>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</si>
  <si>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</si>
  <si>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</si>
  <si>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</si>
  <si>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</si>
  <si>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</si>
  <si>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</si>
  <si>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</si>
  <si>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</si>
  <si>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</si>
  <si>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</si>
  <si>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</si>
  <si>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</si>
  <si>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</si>
  <si>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</si>
  <si>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</si>
  <si>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</si>
  <si>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</si>
  <si>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</si>
  <si>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</si>
  <si>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</si>
  <si>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</si>
  <si>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</si>
  <si>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</si>
  <si>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</si>
  <si>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</si>
  <si>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</si>
  <si>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</si>
  <si>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</si>
  <si>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</si>
  <si>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</si>
  <si>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</si>
  <si>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</si>
  <si>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</si>
  <si>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</si>
  <si>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</si>
  <si>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</si>
  <si>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</si>
  <si>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</si>
  <si>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</si>
  <si>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</si>
  <si>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</si>
  <si>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</si>
  <si>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</si>
  <si>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</si>
  <si>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</si>
  <si>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</si>
  <si>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</si>
  <si>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</si>
  <si>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</si>
  <si>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</si>
  <si>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</si>
  <si>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</si>
  <si>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</si>
  <si>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</si>
  <si>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</si>
  <si>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</si>
  <si>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</si>
  <si>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</si>
  <si>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</si>
  <si>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</si>
  <si>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</si>
  <si>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</si>
  <si>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</si>
  <si>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</si>
  <si>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</si>
  <si>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</si>
  <si>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</si>
  <si>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</si>
  <si>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</si>
  <si>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</si>
  <si>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</si>
  <si>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</si>
  <si>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</si>
  <si>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</si>
  <si>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</si>
  <si>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</si>
  <si>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</si>
  <si>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</si>
  <si>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</si>
  <si>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</si>
  <si>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</si>
  <si>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</si>
  <si>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</si>
  <si>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</si>
  <si>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</si>
  <si>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</si>
  <si>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</si>
  <si>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</si>
  <si>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</si>
  <si>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</si>
  <si>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</si>
  <si>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</si>
  <si>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</si>
  <si>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</si>
  <si>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</si>
  <si>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</si>
  <si>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</si>
  <si>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</si>
  <si>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</si>
  <si>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</si>
  <si>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</si>
  <si>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</si>
  <si>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</si>
  <si>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</si>
  <si>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</si>
  <si>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</si>
  <si>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</si>
  <si>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</si>
  <si>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</si>
  <si>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</si>
  <si>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</si>
  <si>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</si>
  <si>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</si>
  <si>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</si>
  <si>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</si>
  <si>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</si>
  <si>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</si>
  <si>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</si>
  <si>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</si>
  <si>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</si>
  <si>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</si>
  <si>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</si>
  <si>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</si>
  <si>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</si>
  <si>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</si>
  <si>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</si>
  <si>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</si>
  <si>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</si>
  <si>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</si>
  <si>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</si>
  <si>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</si>
  <si>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</si>
  <si>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</si>
  <si>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</si>
  <si>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</si>
  <si>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</si>
  <si>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</si>
  <si>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</si>
  <si>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</si>
  <si>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</si>
  <si>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</si>
  <si>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</si>
  <si>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</si>
  <si>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</si>
  <si>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</si>
  <si>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</si>
  <si>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</si>
  <si>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</si>
  <si>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</si>
  <si>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</si>
  <si>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</si>
  <si>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</si>
  <si>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</si>
  <si>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</si>
  <si>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</si>
  <si>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</si>
  <si>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</si>
  <si>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</si>
  <si>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</si>
  <si>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</si>
  <si>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</si>
  <si>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</si>
  <si>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</si>
  <si>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</si>
  <si>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</si>
  <si>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</si>
  <si>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</si>
  <si>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</si>
  <si>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</si>
  <si>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</si>
  <si>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</si>
  <si>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</si>
  <si>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</si>
  <si>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</si>
  <si>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</si>
  <si>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</si>
  <si>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</si>
  <si>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</si>
  <si>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</si>
  <si>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</si>
  <si>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</si>
  <si>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</si>
  <si>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</si>
  <si>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</si>
  <si>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</si>
  <si>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</si>
  <si>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</si>
  <si>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</si>
  <si>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</si>
  <si>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</si>
  <si>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</si>
  <si>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</si>
  <si>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</si>
  <si>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</si>
  <si>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</si>
  <si>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</si>
  <si>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</si>
  <si>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</si>
  <si>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</si>
  <si>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</si>
  <si>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</si>
  <si>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</si>
  <si>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</si>
  <si>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</si>
  <si>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</si>
  <si>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</si>
  <si>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</si>
  <si>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</si>
  <si>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</si>
  <si>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</si>
  <si>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</si>
  <si>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</si>
  <si>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</si>
  <si>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</si>
  <si>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</si>
  <si>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</si>
  <si>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</si>
  <si>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</si>
  <si>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</si>
  <si>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</si>
  <si>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</si>
  <si>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</si>
  <si>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</si>
  <si>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</si>
  <si>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</si>
  <si>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</si>
  <si>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</si>
  <si>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</si>
  <si>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</si>
  <si>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</si>
  <si>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</si>
  <si>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</si>
  <si>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</si>
  <si>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</si>
  <si>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</si>
  <si>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</si>
  <si>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</si>
  <si>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</si>
  <si>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</si>
  <si>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</si>
  <si>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</si>
  <si>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</si>
  <si>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</si>
  <si>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</si>
  <si>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</si>
  <si>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</si>
  <si>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</si>
  <si>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</si>
  <si>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</si>
  <si>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</si>
  <si>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</si>
  <si>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</si>
  <si>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</si>
  <si>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</si>
  <si>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</si>
  <si>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</si>
  <si>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</si>
  <si>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</si>
  <si>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</si>
  <si>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</si>
  <si>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</si>
  <si>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</si>
  <si>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</si>
  <si>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</si>
  <si>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</si>
  <si>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</si>
  <si>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</si>
  <si>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</si>
  <si>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</si>
  <si>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</si>
  <si>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</si>
  <si>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</si>
  <si>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</si>
  <si>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</si>
  <si>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</si>
  <si>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</si>
  <si>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</si>
  <si>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</si>
  <si>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</si>
  <si>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</si>
  <si>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</si>
  <si>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</si>
  <si>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</si>
  <si>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</si>
  <si>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</si>
  <si>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</si>
  <si>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</si>
  <si>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</si>
  <si>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</si>
  <si>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</si>
  <si>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</si>
  <si>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</si>
  <si>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</si>
  <si>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</si>
  <si>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</si>
  <si>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</si>
  <si>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</si>
  <si>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</si>
  <si>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</si>
  <si>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</si>
  <si>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</si>
  <si>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</si>
  <si>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</si>
  <si>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</si>
  <si>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</si>
  <si>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</si>
  <si>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</si>
  <si>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</si>
  <si>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</si>
  <si>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</si>
  <si>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</si>
  <si>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</si>
  <si>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</si>
  <si>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</si>
  <si>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</si>
  <si>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</si>
  <si>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</si>
  <si>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</si>
  <si>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</si>
  <si>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</si>
  <si>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</si>
  <si>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</si>
  <si>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</si>
  <si>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</si>
  <si>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</si>
  <si>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</si>
  <si>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</si>
  <si>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</si>
  <si>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</si>
  <si>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</si>
  <si>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</si>
  <si>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</si>
  <si>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</si>
  <si>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</si>
  <si>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</si>
  <si>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</si>
  <si>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</si>
  <si>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</si>
  <si>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</si>
  <si>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</si>
  <si>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</si>
  <si>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</si>
  <si>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</si>
  <si>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</si>
  <si>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</si>
  <si>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</si>
  <si>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</si>
  <si>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</si>
  <si>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</si>
  <si>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</si>
  <si>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</si>
  <si>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</si>
  <si>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</si>
  <si>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</si>
  <si>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</si>
  <si>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</si>
  <si>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</si>
  <si>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</si>
  <si>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</si>
  <si>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</si>
  <si>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</si>
  <si>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</si>
  <si>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</si>
  <si>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</si>
  <si>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</si>
  <si>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</si>
  <si>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</si>
  <si>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</si>
  <si>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</si>
  <si>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</si>
  <si>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</si>
  <si>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</si>
  <si>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</si>
  <si>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</si>
  <si>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</si>
  <si>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</si>
  <si>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</si>
  <si>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</si>
  <si>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</si>
  <si>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</si>
  <si>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</si>
  <si>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</si>
  <si>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</si>
  <si>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</si>
  <si>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</si>
  <si>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</si>
  <si>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</si>
  <si>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</si>
  <si>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</si>
  <si>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</si>
  <si>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</si>
  <si>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</si>
  <si>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</si>
  <si>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</si>
  <si>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</si>
  <si>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</si>
  <si>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</si>
  <si>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</si>
  <si>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</si>
  <si>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</si>
  <si>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</si>
  <si>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</si>
  <si>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</si>
  <si>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</si>
  <si>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</si>
  <si>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</si>
  <si>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</si>
  <si>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</si>
  <si>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</si>
  <si>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</si>
  <si>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</si>
  <si>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</si>
  <si>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</si>
  <si>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</si>
  <si>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</si>
  <si>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</si>
  <si>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</si>
  <si>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</si>
  <si>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</si>
  <si>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</si>
  <si>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</si>
  <si>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</si>
  <si>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</si>
  <si>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</si>
  <si>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</si>
  <si>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</si>
  <si>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</si>
  <si>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</si>
  <si>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</si>
  <si>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</si>
  <si>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</si>
  <si>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</si>
  <si>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</si>
  <si>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</si>
  <si>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</si>
  <si>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</si>
  <si>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</si>
  <si>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</si>
  <si>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</si>
  <si>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</si>
  <si>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</si>
  <si>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</si>
  <si>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</si>
  <si>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</si>
  <si>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</si>
  <si>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</si>
  <si>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</si>
  <si>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</si>
  <si>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</si>
  <si>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</si>
  <si>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</si>
  <si>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</si>
  <si>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</si>
  <si>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</si>
  <si>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</si>
  <si>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</si>
  <si>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</si>
  <si>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</si>
  <si>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</si>
  <si>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</si>
  <si>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</si>
  <si>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</si>
  <si>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</si>
  <si>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</si>
  <si>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</si>
  <si>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</si>
  <si>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</si>
  <si>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</si>
  <si>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</si>
  <si>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</si>
  <si>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</si>
  <si>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</si>
  <si>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</si>
  <si>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</si>
  <si>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</si>
  <si>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</si>
  <si>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</si>
  <si>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</si>
  <si>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</si>
  <si>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</si>
  <si>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</si>
  <si>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</si>
  <si>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</si>
  <si>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</si>
  <si>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</si>
  <si>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</si>
  <si>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</si>
  <si>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</si>
  <si>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</si>
  <si>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</si>
  <si>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</si>
  <si>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</si>
  <si>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</si>
  <si>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</si>
  <si>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</si>
  <si>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</si>
  <si>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</si>
  <si>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</si>
  <si>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</si>
  <si>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</si>
  <si>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</si>
  <si>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</si>
  <si>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</si>
  <si>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</si>
  <si>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</si>
  <si>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</si>
  <si>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</si>
  <si>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</si>
  <si>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</si>
  <si>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</si>
  <si>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</si>
  <si>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</si>
  <si>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</si>
  <si>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</si>
  <si>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</si>
  <si>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</si>
  <si>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</si>
  <si>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</si>
  <si>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</si>
  <si>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</si>
  <si>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</si>
  <si>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</si>
  <si>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</si>
  <si>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</si>
  <si>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</si>
  <si>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</si>
  <si>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</si>
  <si>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</si>
  <si>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</si>
  <si>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</si>
  <si>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</si>
  <si>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</si>
  <si>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</si>
  <si>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</si>
  <si>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</si>
  <si>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</si>
  <si>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</si>
  <si>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</si>
  <si>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</si>
  <si>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</si>
  <si>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</si>
  <si>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</si>
  <si>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</si>
  <si>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</si>
  <si>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</si>
  <si>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</si>
  <si>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</si>
  <si>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</si>
  <si>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</si>
  <si>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</si>
  <si>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</si>
  <si>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</si>
  <si>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</si>
  <si>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</si>
  <si>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</si>
  <si>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</si>
  <si>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</si>
  <si>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</si>
  <si>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</si>
  <si>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</si>
  <si>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</si>
  <si>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</si>
  <si>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</si>
  <si>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</si>
  <si>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</si>
  <si>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</si>
  <si>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</si>
  <si>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</si>
  <si>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</si>
  <si>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</si>
  <si>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</si>
  <si>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</si>
  <si>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</si>
  <si>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</si>
  <si>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</si>
  <si>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</si>
  <si>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</si>
  <si>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</si>
  <si>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</si>
  <si>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</si>
  <si>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</si>
  <si>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</si>
  <si>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</si>
  <si>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</si>
  <si>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</si>
  <si>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</si>
  <si>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</si>
  <si>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</si>
  <si>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</si>
  <si>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</si>
  <si>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</si>
  <si>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</si>
  <si>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</si>
  <si>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</si>
  <si>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</si>
  <si>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</si>
  <si>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</si>
  <si>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</si>
  <si>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</si>
  <si>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</si>
  <si>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</si>
  <si>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</si>
  <si>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</si>
  <si>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</si>
  <si>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</si>
  <si>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</si>
  <si>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</si>
  <si>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</si>
  <si>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</si>
  <si>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</si>
  <si>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</si>
  <si>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</si>
  <si>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</si>
  <si>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</si>
  <si>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</si>
  <si>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</si>
  <si>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</si>
  <si>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</si>
  <si>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</si>
  <si>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</si>
  <si>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</si>
  <si>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</si>
  <si>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</si>
  <si>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</si>
  <si>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</si>
  <si>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</si>
  <si>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</si>
  <si>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</si>
  <si>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</si>
  <si>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</si>
  <si>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</si>
  <si>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</si>
  <si>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</si>
  <si>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</si>
  <si>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</si>
  <si>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</si>
  <si>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</si>
  <si>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</si>
  <si>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</si>
  <si>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</si>
  <si>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</si>
  <si>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</si>
  <si>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</si>
  <si>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</si>
  <si>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</si>
  <si>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</si>
  <si>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</si>
  <si>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</si>
  <si>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</si>
  <si>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</si>
  <si>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</si>
  <si>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</si>
  <si>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</si>
  <si>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</si>
  <si>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</si>
  <si>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</si>
  <si>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</si>
  <si>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</si>
  <si>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</si>
  <si>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</si>
  <si>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</si>
  <si>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</si>
  <si>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</si>
  <si>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</si>
  <si>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</si>
  <si>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</si>
  <si>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</si>
  <si>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</si>
  <si>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</si>
  <si>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</si>
  <si>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</si>
  <si>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</si>
  <si>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</si>
  <si>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</si>
  <si>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</si>
  <si>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</si>
  <si>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</si>
  <si>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</si>
  <si>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</si>
  <si>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</si>
  <si>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</si>
  <si>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</si>
  <si>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</si>
  <si>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</si>
  <si>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</si>
  <si>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</si>
  <si>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</si>
  <si>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</si>
  <si>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</si>
  <si>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</si>
  <si>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</si>
  <si>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</si>
  <si>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</si>
  <si>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</si>
  <si>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</si>
  <si>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</si>
  <si>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</si>
  <si>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</si>
  <si>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</si>
  <si>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</si>
  <si>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</si>
  <si>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</si>
  <si>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</si>
  <si>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</si>
  <si>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</si>
  <si>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</si>
  <si>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</si>
  <si>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</si>
  <si>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</si>
  <si>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</si>
  <si>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</si>
  <si>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</si>
  <si>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</si>
  <si>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</si>
  <si>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</si>
  <si>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</si>
  <si>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</si>
  <si>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</si>
  <si>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</si>
  <si>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</si>
  <si>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</si>
  <si>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</si>
  <si>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</si>
  <si>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</si>
  <si>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</si>
  <si>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</si>
  <si>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</si>
  <si>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</si>
  <si>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</si>
  <si>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</si>
  <si>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</si>
  <si>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</si>
  <si>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</si>
  <si>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</si>
  <si>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</si>
  <si>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</si>
  <si>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</si>
  <si>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</si>
  <si>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</si>
  <si>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</si>
  <si>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</si>
  <si>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</si>
  <si>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</si>
  <si>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</si>
  <si>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</si>
  <si>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</si>
  <si>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</si>
  <si>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</si>
  <si>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</si>
  <si>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</si>
  <si>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</si>
  <si>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</si>
  <si>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</si>
  <si>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</si>
  <si>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</si>
  <si>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</si>
  <si>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</si>
  <si>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</si>
  <si>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</si>
  <si>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</si>
  <si>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</si>
  <si>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</si>
  <si>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</si>
  <si>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</si>
  <si>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</si>
  <si>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</si>
  <si>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</si>
  <si>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</si>
  <si>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</si>
  <si>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</si>
  <si>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</si>
  <si>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</si>
  <si>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</si>
  <si>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</si>
  <si>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</si>
  <si>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</si>
  <si>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</si>
  <si>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</si>
  <si>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</si>
  <si>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</si>
  <si>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</si>
  <si>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</si>
  <si>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</si>
  <si>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</si>
  <si>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</si>
  <si>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</si>
  <si>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</si>
  <si>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</si>
  <si>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</si>
  <si>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</si>
  <si>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</si>
  <si>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</si>
  <si>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</si>
  <si>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</si>
  <si>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</si>
  <si>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</si>
  <si>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</si>
  <si>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</si>
  <si>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</si>
  <si>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</si>
  <si>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</si>
  <si>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</si>
  <si>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</si>
  <si>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</si>
  <si>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</si>
  <si>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</si>
  <si>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</si>
  <si>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</si>
  <si>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</si>
  <si>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</si>
  <si>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</si>
  <si>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</si>
  <si>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</si>
  <si>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</si>
  <si>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</si>
  <si>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</si>
  <si>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</si>
  <si>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</si>
  <si>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</si>
  <si>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</si>
  <si>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</si>
  <si>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</si>
  <si>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</si>
  <si>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</si>
  <si>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</si>
  <si>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</si>
  <si>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</si>
  <si>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</si>
  <si>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</si>
  <si>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</si>
  <si>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</si>
  <si>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</si>
  <si>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</si>
  <si>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</si>
  <si>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</si>
  <si>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</si>
  <si>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</si>
  <si>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</si>
  <si>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</si>
  <si>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</si>
  <si>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</si>
  <si>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</si>
  <si>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</si>
  <si>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</si>
  <si>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</si>
  <si>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</si>
  <si>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</si>
  <si>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</si>
  <si>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</si>
  <si>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</si>
  <si>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</si>
  <si>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</si>
  <si>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</si>
  <si>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</si>
  <si>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</si>
  <si>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</si>
  <si>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</si>
  <si>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</si>
  <si>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</si>
  <si>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</si>
  <si>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</si>
  <si>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</si>
  <si>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</si>
  <si>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</si>
  <si>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</si>
  <si>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</si>
  <si>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</si>
  <si>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</si>
  <si>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</si>
  <si>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</si>
  <si>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</si>
  <si>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</si>
  <si>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</si>
  <si>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</si>
  <si>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</si>
  <si>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</si>
  <si>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</si>
  <si>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</si>
  <si>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</si>
  <si>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</si>
  <si>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</si>
  <si>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</si>
  <si>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</si>
  <si>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</si>
  <si>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</si>
  <si>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</si>
  <si>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</si>
  <si>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</si>
  <si>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</si>
  <si>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</si>
  <si>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</si>
  <si>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</si>
  <si>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</si>
  <si>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</si>
  <si>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</si>
  <si>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</si>
  <si>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</si>
  <si>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</si>
  <si>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</si>
  <si>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</si>
  <si>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</si>
  <si>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</si>
  <si>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</si>
  <si>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</si>
  <si>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</si>
  <si>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</si>
  <si>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</si>
  <si>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</si>
  <si>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</si>
  <si>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</si>
  <si>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</si>
  <si>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</si>
  <si>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</si>
  <si>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</si>
  <si>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</si>
  <si>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</si>
  <si>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</si>
  <si>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</si>
  <si>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</si>
  <si>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</si>
  <si>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</si>
  <si>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</si>
  <si>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</si>
  <si>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</si>
  <si>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</si>
  <si>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</si>
  <si>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</si>
  <si>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</si>
  <si>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</si>
  <si>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</si>
  <si>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</si>
  <si>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</si>
  <si>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</si>
  <si>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</si>
  <si>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</si>
  <si>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</si>
  <si>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</si>
  <si>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</si>
  <si>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</si>
  <si>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</si>
  <si>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</si>
  <si>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</si>
  <si>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</si>
  <si>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</si>
  <si>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</si>
  <si>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</si>
  <si>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</si>
  <si>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</si>
  <si>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</si>
  <si>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</si>
  <si>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</si>
  <si>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</si>
  <si>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</si>
  <si>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</si>
  <si>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</si>
  <si>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</si>
  <si>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</si>
  <si>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</si>
  <si>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</si>
  <si>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</si>
  <si>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</si>
  <si>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</si>
  <si>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</si>
  <si>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</si>
  <si>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</si>
  <si>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</si>
  <si>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</si>
  <si>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</si>
  <si>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</si>
  <si>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</si>
  <si>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</si>
  <si>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</si>
  <si>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</si>
  <si>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</si>
  <si>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</si>
  <si>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</si>
  <si>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</si>
  <si>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</si>
  <si>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</si>
  <si>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</si>
  <si>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</si>
  <si>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</si>
  <si>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</si>
  <si>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</si>
  <si>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</si>
  <si>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</si>
  <si>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</si>
  <si>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</si>
  <si>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</si>
  <si>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</si>
  <si>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</si>
  <si>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</si>
  <si>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</si>
  <si>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</si>
  <si>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</si>
  <si>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</si>
  <si>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</si>
  <si>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</si>
  <si>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</si>
  <si>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</si>
  <si>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</si>
  <si>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</si>
  <si>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</si>
  <si>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</si>
  <si>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</si>
  <si>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</si>
  <si>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</si>
  <si>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</si>
  <si>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</si>
  <si>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</si>
  <si>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</si>
  <si>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</si>
  <si>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</si>
  <si>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</si>
  <si>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</si>
  <si>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</si>
  <si>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</si>
  <si>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</si>
  <si>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</si>
  <si>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</si>
  <si>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</si>
  <si>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</si>
  <si>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</si>
  <si>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</si>
  <si>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</si>
  <si>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</si>
  <si>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</si>
  <si>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</si>
  <si>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</si>
  <si>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</si>
  <si>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</si>
  <si>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</si>
  <si>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</si>
  <si>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</si>
  <si>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</si>
  <si>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</si>
  <si>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</si>
  <si>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</si>
  <si>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</si>
  <si>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</si>
  <si>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</si>
  <si>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</si>
  <si>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</si>
  <si>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</si>
  <si>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</si>
  <si>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</si>
  <si>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</si>
  <si>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</si>
  <si>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</si>
  <si>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</si>
  <si>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</si>
  <si>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</si>
  <si>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</si>
  <si>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</si>
  <si>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</si>
  <si>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</si>
  <si>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</si>
  <si>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</si>
  <si>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</si>
  <si>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</si>
  <si>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</si>
  <si>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</si>
  <si>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</si>
  <si>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</si>
  <si>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</si>
  <si>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</si>
  <si>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</si>
  <si>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</si>
  <si>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</si>
  <si>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</si>
  <si>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</si>
  <si>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</si>
  <si>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</si>
  <si>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</si>
  <si>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</si>
  <si>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</si>
  <si>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</si>
  <si>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</si>
  <si>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</si>
  <si>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</si>
  <si>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</si>
  <si>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</si>
  <si>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</si>
  <si>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</si>
  <si>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</si>
  <si>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</si>
  <si>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</si>
  <si>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</si>
  <si>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</si>
  <si>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</si>
  <si>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</si>
  <si>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</si>
  <si>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</si>
  <si>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</si>
  <si>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</si>
  <si>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</si>
  <si>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</si>
  <si>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</si>
  <si>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</si>
  <si>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</si>
  <si>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</si>
  <si>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</si>
  <si>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</si>
  <si>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</si>
  <si>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</si>
  <si>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</si>
  <si>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</si>
  <si>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</si>
  <si>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</si>
  <si>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</si>
  <si>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</si>
  <si>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</si>
  <si>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</si>
  <si>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</si>
  <si>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</si>
  <si>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</si>
  <si>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</si>
  <si>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</si>
  <si>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</si>
  <si>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</si>
  <si>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</si>
  <si>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</si>
  <si>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</si>
  <si>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</si>
  <si>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</si>
  <si>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</si>
  <si>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</si>
  <si>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</si>
  <si>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</si>
  <si>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</si>
  <si>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</si>
  <si>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</si>
  <si>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</si>
  <si>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</si>
  <si>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</si>
  <si>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</si>
  <si>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</si>
  <si>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</si>
  <si>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</si>
  <si>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</si>
  <si>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</si>
  <si>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</si>
  <si>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</si>
  <si>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</si>
  <si>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</si>
  <si>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</si>
  <si>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</si>
  <si>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</si>
  <si>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</si>
  <si>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</si>
  <si>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</si>
  <si>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</si>
  <si>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</si>
  <si>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</si>
  <si>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</si>
  <si>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</si>
  <si>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</si>
  <si>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</si>
  <si>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</si>
  <si>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</si>
  <si>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</si>
  <si>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</si>
  <si>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</si>
  <si>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</si>
  <si>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</si>
  <si>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</si>
  <si>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</si>
  <si>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</si>
  <si>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</si>
  <si>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</si>
  <si>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</si>
  <si>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</si>
  <si>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</si>
  <si>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</si>
  <si>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</si>
  <si>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</si>
  <si>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</si>
  <si>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</si>
  <si>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</si>
  <si>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</si>
  <si>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</si>
  <si>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</si>
  <si>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</si>
  <si>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</si>
  <si>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</si>
  <si>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</si>
  <si>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</si>
  <si>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</si>
  <si>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</si>
  <si>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</si>
  <si>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</si>
  <si>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</si>
  <si>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</si>
  <si>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</si>
  <si>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</si>
  <si>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</si>
  <si>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</si>
  <si>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</si>
  <si>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</si>
  <si>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</si>
  <si>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</si>
  <si>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</si>
  <si>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</si>
  <si>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</si>
  <si>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</si>
  <si>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</si>
  <si>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</si>
  <si>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</si>
  <si>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</si>
  <si>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</si>
  <si>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</si>
  <si>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</si>
  <si>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</si>
  <si>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</si>
  <si>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</si>
  <si>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</si>
  <si>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</si>
  <si>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</si>
  <si>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</si>
  <si>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</si>
  <si>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</si>
  <si>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</si>
  <si>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</si>
  <si>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</si>
  <si>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</si>
  <si>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</si>
  <si>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</si>
  <si>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</si>
  <si>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</si>
  <si>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</si>
  <si>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</si>
  <si>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</si>
  <si>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</si>
  <si>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</si>
  <si>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</si>
  <si>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</si>
  <si>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</si>
  <si>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</si>
  <si>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</si>
  <si>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</si>
  <si>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</si>
  <si>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</si>
  <si>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</si>
  <si>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</si>
  <si>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</si>
  <si>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</si>
  <si>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</si>
  <si>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</si>
  <si>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</si>
  <si>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</si>
  <si>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</si>
  <si>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</si>
  <si>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</si>
  <si>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</si>
  <si>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</si>
  <si>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</si>
  <si>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</si>
  <si>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</si>
  <si>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</si>
  <si>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</si>
  <si>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</si>
  <si>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</si>
  <si>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</si>
  <si>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</si>
  <si>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</si>
  <si>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</si>
  <si>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</si>
  <si>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</si>
  <si>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</si>
  <si>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</si>
  <si>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</si>
  <si>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</si>
  <si>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</si>
  <si>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</si>
  <si>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</si>
  <si>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</si>
  <si>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</si>
  <si>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</si>
  <si>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</si>
  <si>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</si>
  <si>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</si>
  <si>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</si>
  <si>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</si>
  <si>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</si>
  <si>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</si>
  <si>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</si>
  <si>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</si>
  <si>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</si>
  <si>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</si>
  <si>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</si>
  <si>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</si>
  <si>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</si>
  <si>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</si>
  <si>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</si>
  <si>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</si>
  <si>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</si>
  <si>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</si>
  <si>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</si>
  <si>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</si>
  <si>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</si>
  <si>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</si>
  <si>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</si>
  <si>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</si>
  <si>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</si>
  <si>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</si>
  <si>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</si>
  <si>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</si>
  <si>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</si>
  <si>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</si>
  <si>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</si>
  <si>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</si>
  <si>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</si>
  <si>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</si>
  <si>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</si>
  <si>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</si>
  <si>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</si>
  <si>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</si>
  <si>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</si>
  <si>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</si>
  <si>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</si>
  <si>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</si>
  <si>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</si>
  <si>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</si>
  <si>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</si>
  <si>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</si>
  <si>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</si>
  <si>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</si>
  <si>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</si>
  <si>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</si>
  <si>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</si>
  <si>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</si>
  <si>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</si>
  <si>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</si>
  <si>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</si>
  <si>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</si>
  <si>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</si>
  <si>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</si>
  <si>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</si>
  <si>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</si>
  <si>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</si>
  <si>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</si>
  <si>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</si>
  <si>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</si>
  <si>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</si>
  <si>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</si>
  <si>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</si>
  <si>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</si>
  <si>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</si>
  <si>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</si>
  <si>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</si>
  <si>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</si>
  <si>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</si>
  <si>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</si>
  <si>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</si>
  <si>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</si>
  <si>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</si>
  <si>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</si>
  <si>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</si>
  <si>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</si>
  <si>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</si>
  <si>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</si>
  <si>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</si>
  <si>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</si>
  <si>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</si>
  <si>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</si>
  <si>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</si>
  <si>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</si>
  <si>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</si>
  <si>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</si>
  <si>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</si>
  <si>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</si>
  <si>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</si>
  <si>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</si>
  <si>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</si>
  <si>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</si>
  <si>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</si>
  <si>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</si>
  <si>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</si>
  <si>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</si>
  <si>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</si>
  <si>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</si>
  <si>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</si>
  <si>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</si>
  <si>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</si>
  <si>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</si>
  <si>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</si>
  <si>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</si>
  <si>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</si>
  <si>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</si>
  <si>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</si>
  <si>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</si>
  <si>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</si>
  <si>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</si>
  <si>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</si>
  <si>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</si>
  <si>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</si>
  <si>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</si>
  <si>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</si>
  <si>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</si>
  <si>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</si>
  <si>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</si>
  <si>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</si>
  <si>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</si>
  <si>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</si>
  <si>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</si>
  <si>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</si>
  <si>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</si>
  <si>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</si>
  <si>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</si>
  <si>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</si>
  <si>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</si>
  <si>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</si>
  <si>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</si>
  <si>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</si>
  <si>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</si>
  <si>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</si>
  <si>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</si>
  <si>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</si>
  <si>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</si>
  <si>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</si>
  <si>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</si>
  <si>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</si>
  <si>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</si>
  <si>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</si>
  <si>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</si>
  <si>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</si>
  <si>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</si>
  <si>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</si>
  <si>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</si>
  <si>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</si>
  <si>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</si>
  <si>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</si>
  <si>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</si>
  <si>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</si>
  <si>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</si>
  <si>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</si>
  <si>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</si>
  <si>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</si>
  <si>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</si>
  <si>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</si>
  <si>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</si>
  <si>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</si>
  <si>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</si>
  <si>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</si>
  <si>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</si>
  <si>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</si>
  <si>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</si>
  <si>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</si>
  <si>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</si>
  <si>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</si>
  <si>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</si>
  <si>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</si>
  <si>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</si>
  <si>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</si>
  <si>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</si>
  <si>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</si>
  <si>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</si>
  <si>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</si>
  <si>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</si>
  <si>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</si>
  <si>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</si>
  <si>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</si>
  <si>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</si>
  <si>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</si>
  <si>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</si>
  <si>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</si>
  <si>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</si>
  <si>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</si>
  <si>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</si>
  <si>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</si>
  <si>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</si>
  <si>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</si>
  <si>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</si>
  <si>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</si>
  <si>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</si>
  <si>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</si>
  <si>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</si>
  <si>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</si>
  <si>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</si>
  <si>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</si>
  <si>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</si>
  <si>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</si>
  <si>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</si>
  <si>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</si>
  <si>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</si>
  <si>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</si>
  <si>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</si>
  <si>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</si>
  <si>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</si>
  <si>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</si>
  <si>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</si>
  <si>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</si>
  <si>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</si>
  <si>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</si>
  <si>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</si>
  <si>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</si>
  <si>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</si>
  <si>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</si>
  <si>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</si>
  <si>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</si>
  <si>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</si>
  <si>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</si>
  <si>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</si>
  <si>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</si>
  <si>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</si>
  <si>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</si>
  <si>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</si>
  <si>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</si>
  <si>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</si>
  <si>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</si>
  <si>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</si>
  <si>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</si>
  <si>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</si>
  <si>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</si>
  <si>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</si>
  <si>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</si>
  <si>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</si>
  <si>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</si>
  <si>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</si>
  <si>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</si>
  <si>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</si>
  <si>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</si>
  <si>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</si>
  <si>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</si>
  <si>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</si>
  <si>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</si>
  <si>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</si>
  <si>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</si>
  <si>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</si>
  <si>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</si>
  <si>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</si>
  <si>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</si>
  <si>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</si>
  <si>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</si>
  <si>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</si>
  <si>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</si>
  <si>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</si>
  <si>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</si>
  <si>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</si>
  <si>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</si>
  <si>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</si>
  <si>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</si>
  <si>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</si>
  <si>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</si>
  <si>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</si>
  <si>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</si>
  <si>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</si>
  <si>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</si>
  <si>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</si>
  <si>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</si>
  <si>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</si>
  <si>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</si>
  <si>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</si>
  <si>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</si>
  <si>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</si>
  <si>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</si>
  <si>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</si>
  <si>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</si>
  <si>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</si>
  <si>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</si>
  <si>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</si>
  <si>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</si>
  <si>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</si>
  <si>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</si>
  <si>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</si>
  <si>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</si>
  <si>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</si>
  <si>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</si>
  <si>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</si>
  <si>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</si>
  <si>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</si>
  <si>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</si>
  <si>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</si>
  <si>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</si>
  <si>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</si>
  <si>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</si>
  <si>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</si>
  <si>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</si>
  <si>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</si>
  <si>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</si>
  <si>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</si>
  <si>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</si>
  <si>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</si>
  <si>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</si>
  <si>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</si>
  <si>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</si>
  <si>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</si>
  <si>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</si>
  <si>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</si>
  <si>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</si>
  <si>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</si>
  <si>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</si>
  <si>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</si>
  <si>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</si>
  <si>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</si>
  <si>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</si>
  <si>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</si>
  <si>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</si>
  <si>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</si>
  <si>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</si>
  <si>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</si>
  <si>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</si>
  <si>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</si>
  <si>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</si>
  <si>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</si>
  <si>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</si>
  <si>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</si>
  <si>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</si>
  <si>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</si>
  <si>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</si>
  <si>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</si>
  <si>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</si>
  <si>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</si>
  <si>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</si>
  <si>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</si>
  <si>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</si>
  <si>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</si>
  <si>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</si>
  <si>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</si>
  <si>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</si>
  <si>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</si>
  <si>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</si>
  <si>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</si>
  <si>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</si>
  <si>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</si>
  <si>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</si>
  <si>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</si>
  <si>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</si>
  <si>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</si>
  <si>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</si>
  <si>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</si>
  <si>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</si>
  <si>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</si>
  <si>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</si>
  <si>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</si>
  <si>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</si>
  <si>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</si>
  <si>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</si>
  <si>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</si>
  <si>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</si>
  <si>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</si>
  <si>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</si>
  <si>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</si>
  <si>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</si>
  <si>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</si>
  <si>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</si>
  <si>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</si>
  <si>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</si>
  <si>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</si>
  <si>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</si>
  <si>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</si>
  <si>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</si>
  <si>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</si>
  <si>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</si>
  <si>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</si>
  <si>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</si>
  <si>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</si>
  <si>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</si>
  <si>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</si>
  <si>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</si>
  <si>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</si>
  <si>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</si>
  <si>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</si>
  <si>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</si>
  <si>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</si>
  <si>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</si>
  <si>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</si>
  <si>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</si>
  <si>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</si>
  <si>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</si>
  <si>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</si>
  <si>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</si>
  <si>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</si>
  <si>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</si>
  <si>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</si>
  <si>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</si>
  <si>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</si>
  <si>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</si>
  <si>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</si>
  <si>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</si>
  <si>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</si>
  <si>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</si>
  <si>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</si>
  <si>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</si>
  <si>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</si>
  <si>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</si>
  <si>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</si>
  <si>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</si>
  <si>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</si>
  <si>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</si>
  <si>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</si>
  <si>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</si>
  <si>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</si>
  <si>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</si>
  <si>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</si>
  <si>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</si>
  <si>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</si>
  <si>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</si>
  <si>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</si>
  <si>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</si>
  <si>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</si>
  <si>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</si>
  <si>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</si>
  <si>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</si>
  <si>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</si>
  <si>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</si>
  <si>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</si>
  <si>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</si>
  <si>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</si>
  <si>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</si>
  <si>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</si>
  <si>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</si>
  <si>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</si>
  <si>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</si>
  <si>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</si>
  <si>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</si>
  <si>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</si>
  <si>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</si>
  <si>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</si>
  <si>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</si>
  <si>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</si>
  <si>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</si>
  <si>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</si>
  <si>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</si>
  <si>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</si>
  <si>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</si>
  <si>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</si>
  <si>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</si>
  <si>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</si>
  <si>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</si>
  <si>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</si>
  <si>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</si>
  <si>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</si>
  <si>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</si>
  <si>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</si>
  <si>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</si>
  <si>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</si>
  <si>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</si>
  <si>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</si>
  <si>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</si>
  <si>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</si>
  <si>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</si>
  <si>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</si>
  <si>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</si>
  <si>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</si>
  <si>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</si>
  <si>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</si>
  <si>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</si>
  <si>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</si>
  <si>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</si>
  <si>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</si>
  <si>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</si>
  <si>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</si>
  <si>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</si>
  <si>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</si>
  <si>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</si>
  <si>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</si>
  <si>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</si>
  <si>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</si>
  <si>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</si>
  <si>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</si>
  <si>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</si>
  <si>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</si>
  <si>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</si>
  <si>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</si>
  <si>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</si>
  <si>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</si>
  <si>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</si>
  <si>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</si>
  <si>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</si>
  <si>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</si>
  <si>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</si>
  <si>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</si>
  <si>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</si>
  <si>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</si>
  <si>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</si>
  <si>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</si>
  <si>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</si>
  <si>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</si>
  <si>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</si>
  <si>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</si>
  <si>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</si>
  <si>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</si>
  <si>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</si>
  <si>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</si>
  <si>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</si>
  <si>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</si>
  <si>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</si>
  <si>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</si>
  <si>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</si>
  <si>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</si>
  <si>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</si>
  <si>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</si>
  <si>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</si>
  <si>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</si>
  <si>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</si>
  <si>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</si>
  <si>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</si>
  <si>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</si>
  <si>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</si>
  <si>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</si>
  <si>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</si>
  <si>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</si>
  <si>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</si>
  <si>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</si>
  <si>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</si>
  <si>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</si>
  <si>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</si>
  <si>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</si>
  <si>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</si>
  <si>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</si>
  <si>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</si>
  <si>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</si>
  <si>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</si>
  <si>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</si>
  <si>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</si>
  <si>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</si>
  <si>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</si>
  <si>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</si>
  <si>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</si>
  <si>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</si>
  <si>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</si>
  <si>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</si>
  <si>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</si>
  <si>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</si>
  <si>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</si>
  <si>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</si>
  <si>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</si>
  <si>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</si>
  <si>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</si>
  <si>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</si>
  <si>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</si>
  <si>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</si>
  <si>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</si>
  <si>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</si>
  <si>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</si>
  <si>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</si>
  <si>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</si>
  <si>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</si>
  <si>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</si>
  <si>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</si>
  <si>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</si>
  <si>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</si>
  <si>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</si>
  <si>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</si>
  <si>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</si>
  <si>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</si>
  <si>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</si>
  <si>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</si>
  <si>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</si>
  <si>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</si>
  <si>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</si>
  <si>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</si>
  <si>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</si>
  <si>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</si>
  <si>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</si>
  <si>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</si>
  <si>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</si>
  <si>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</si>
  <si>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</si>
  <si>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</si>
  <si>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</si>
  <si>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</si>
  <si>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</si>
  <si>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</si>
  <si>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</si>
  <si>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</si>
  <si>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</si>
  <si>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</si>
  <si>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</si>
  <si>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</si>
  <si>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</si>
  <si>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</si>
  <si>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</si>
  <si>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</si>
  <si>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</si>
  <si>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</si>
  <si>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</si>
  <si>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</si>
  <si>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</si>
  <si>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</si>
  <si>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</si>
  <si>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</si>
  <si>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</si>
  <si>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</si>
  <si>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</si>
  <si>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</si>
  <si>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</si>
  <si>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</si>
  <si>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</si>
  <si>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</si>
  <si>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</si>
  <si>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</si>
  <si>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</si>
  <si>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</si>
  <si>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</si>
  <si>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</si>
  <si>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</si>
  <si>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</si>
  <si>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</si>
  <si>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</si>
  <si>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</si>
  <si>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</si>
  <si>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</si>
  <si>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</si>
  <si>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</si>
  <si>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</si>
  <si>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</si>
  <si>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</si>
  <si>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</si>
  <si>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</si>
  <si>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</si>
  <si>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</si>
  <si>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</si>
  <si>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</si>
  <si>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</si>
  <si>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</si>
  <si>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</si>
  <si>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</si>
  <si>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</si>
  <si>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</si>
  <si>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</si>
  <si>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</si>
  <si>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</si>
  <si>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</si>
  <si>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</si>
  <si>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</si>
  <si>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</si>
  <si>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</si>
  <si>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</si>
  <si>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</si>
  <si>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</si>
  <si>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</si>
  <si>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</si>
  <si>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</si>
  <si>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</si>
  <si>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</si>
  <si>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</si>
  <si>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</si>
  <si>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</si>
  <si>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</si>
  <si>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</si>
  <si>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</si>
  <si>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</si>
  <si>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</si>
  <si>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</si>
  <si>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</si>
  <si>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</si>
  <si>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</si>
  <si>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</si>
  <si>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</si>
  <si>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</si>
  <si>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</si>
  <si>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</si>
  <si>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</si>
  <si>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</si>
  <si>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</si>
  <si>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</si>
  <si>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</si>
  <si>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</si>
  <si>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</si>
  <si>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</si>
  <si>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</si>
  <si>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</si>
  <si>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</si>
  <si>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</si>
  <si>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</si>
  <si>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</si>
  <si>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</si>
  <si>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</si>
  <si>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</si>
  <si>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</si>
  <si>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</si>
  <si>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</si>
  <si>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</si>
  <si>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</si>
  <si>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</si>
  <si>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</si>
  <si>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</si>
  <si>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</si>
  <si>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</si>
  <si>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</si>
  <si>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</si>
  <si>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</si>
  <si>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</si>
  <si>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</si>
  <si>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</si>
  <si>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</si>
  <si>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</si>
  <si>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</si>
  <si>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</si>
  <si>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</si>
  <si>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</si>
  <si>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</si>
  <si>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</si>
  <si>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</si>
  <si>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</si>
  <si>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</si>
  <si>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</si>
  <si>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</si>
  <si>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</si>
  <si>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</si>
  <si>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</si>
  <si>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</si>
  <si>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</si>
  <si>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</si>
  <si>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</si>
  <si>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</si>
  <si>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</si>
  <si>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</si>
  <si>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</si>
  <si>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</si>
  <si>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</si>
  <si>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</si>
  <si>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</si>
  <si>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</si>
  <si>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</si>
  <si>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</si>
  <si>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</si>
  <si>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</si>
  <si>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</si>
  <si>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</si>
  <si>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</si>
  <si>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</si>
  <si>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</si>
  <si>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</si>
  <si>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</si>
  <si>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</si>
  <si>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</si>
  <si>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</si>
  <si>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</si>
  <si>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</si>
  <si>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</si>
  <si>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</si>
  <si>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</si>
  <si>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</si>
  <si>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</si>
  <si>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</si>
  <si>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</si>
  <si>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</si>
  <si>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</si>
  <si>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</si>
  <si>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</si>
  <si>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</si>
  <si>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</si>
  <si>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</si>
  <si>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</si>
  <si>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</si>
  <si>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</si>
  <si>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</si>
  <si>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</si>
  <si>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</si>
  <si>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</si>
  <si>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</si>
  <si>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</si>
  <si>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</si>
  <si>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</si>
  <si>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</si>
  <si>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</si>
  <si>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</si>
  <si>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</si>
  <si>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</si>
  <si>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</si>
  <si>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</si>
  <si>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</si>
  <si>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</si>
  <si>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</si>
  <si>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</si>
  <si>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</si>
  <si>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</si>
  <si>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</si>
  <si>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</si>
  <si>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</si>
  <si>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</si>
  <si>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</si>
  <si>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</si>
  <si>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</si>
  <si>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</si>
  <si>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</si>
  <si>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</si>
  <si>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</si>
  <si>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</si>
  <si>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</si>
  <si>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</si>
  <si>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</si>
  <si>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</si>
  <si>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</si>
  <si>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</si>
  <si>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</si>
  <si>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</si>
  <si>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</si>
  <si>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</si>
  <si>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</si>
  <si>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</si>
  <si>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</si>
  <si>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</si>
  <si>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</si>
  <si>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</si>
  <si>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</si>
  <si>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</si>
  <si>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</si>
  <si>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</si>
  <si>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</si>
  <si>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</si>
  <si>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</si>
  <si>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</si>
  <si>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</si>
  <si>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</si>
  <si>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</si>
  <si>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</si>
  <si>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</si>
  <si>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</si>
  <si>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</si>
  <si>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</si>
  <si>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</si>
  <si>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</si>
  <si>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</si>
  <si>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</si>
  <si>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</si>
  <si>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</si>
  <si>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</si>
  <si>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</si>
  <si>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</si>
  <si>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</si>
  <si>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</si>
  <si>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</si>
  <si>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</si>
  <si>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</si>
  <si>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</si>
  <si>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</si>
  <si>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</si>
  <si>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</si>
  <si>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</si>
  <si>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</si>
  <si>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</si>
  <si>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</si>
  <si>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</si>
  <si>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</si>
  <si>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</si>
  <si>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</si>
  <si>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</si>
  <si>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</si>
  <si>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</si>
  <si>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</si>
  <si>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</si>
  <si>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</si>
  <si>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</si>
  <si>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</si>
  <si>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</si>
  <si>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</si>
  <si>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</si>
  <si>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</si>
  <si>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</si>
  <si>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</si>
  <si>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</si>
  <si>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</si>
  <si>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</si>
  <si>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</si>
  <si>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</si>
  <si>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</si>
  <si>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</si>
  <si>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</si>
  <si>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</si>
  <si>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</si>
  <si>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</si>
  <si>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</si>
  <si>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</si>
  <si>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</si>
  <si>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</si>
  <si>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</si>
  <si>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</si>
  <si>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</si>
  <si>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</si>
  <si>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</si>
  <si>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</si>
  <si>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</si>
  <si>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</si>
  <si>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</si>
  <si>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</si>
  <si>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</si>
  <si>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</si>
  <si>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</si>
  <si>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</si>
  <si>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</si>
  <si>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</si>
  <si>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</si>
  <si>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</si>
  <si>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</si>
  <si>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</si>
  <si>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</si>
  <si>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</si>
  <si>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</si>
  <si>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</si>
  <si>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</si>
  <si>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</si>
  <si>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</si>
  <si>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</si>
  <si>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</si>
  <si>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</si>
  <si>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</si>
  <si>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</si>
  <si>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</si>
  <si>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</si>
  <si>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</si>
  <si>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</si>
  <si>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</si>
  <si>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</si>
  <si>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</si>
  <si>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</si>
  <si>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</si>
  <si>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</si>
  <si>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</si>
  <si>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</si>
  <si>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</si>
  <si>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</si>
  <si>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</si>
  <si>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</si>
  <si>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</si>
  <si>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</si>
  <si>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</si>
  <si>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</si>
  <si>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</si>
  <si>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</si>
  <si>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</si>
  <si>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</si>
  <si>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</si>
  <si>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</si>
  <si>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</si>
  <si>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</si>
  <si>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</si>
  <si>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</si>
  <si>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</si>
  <si>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</si>
  <si>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</si>
  <si>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</si>
  <si>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</si>
  <si>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</si>
  <si>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</si>
  <si>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</si>
  <si>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</si>
  <si>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</si>
  <si>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</si>
  <si>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</si>
  <si>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</si>
  <si>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</si>
  <si>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</si>
  <si>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</si>
  <si>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</si>
  <si>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</si>
  <si>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</si>
  <si>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</si>
  <si>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</si>
  <si>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</si>
  <si>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</si>
  <si>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</si>
  <si>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</si>
  <si>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</si>
  <si>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</si>
  <si>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</si>
  <si>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</si>
  <si>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</si>
  <si>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</si>
  <si>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</si>
  <si>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</si>
  <si>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</si>
  <si>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</si>
  <si>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</si>
  <si>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</si>
  <si>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</si>
  <si>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</si>
  <si>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</si>
  <si>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</si>
  <si>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</si>
  <si>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</si>
  <si>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</si>
  <si>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</si>
  <si>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</si>
  <si>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</si>
  <si>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</si>
  <si>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</si>
  <si>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</si>
  <si>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</si>
  <si>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</si>
  <si>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</si>
  <si>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</si>
  <si>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</si>
  <si>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</si>
  <si>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</si>
  <si>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</si>
  <si>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</si>
  <si>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</si>
  <si>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</si>
  <si>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</si>
  <si>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</si>
  <si>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</si>
  <si>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</si>
  <si>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</si>
  <si>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</si>
  <si>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</si>
  <si>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</si>
  <si>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</si>
  <si>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</si>
  <si>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</si>
  <si>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</si>
  <si>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</si>
  <si>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</si>
  <si>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</si>
  <si>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</si>
  <si>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</si>
  <si>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</si>
  <si>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</si>
  <si>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</si>
  <si>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</si>
  <si>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</si>
  <si>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</si>
  <si>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</si>
  <si>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</si>
  <si>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</si>
  <si>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</si>
  <si>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</si>
  <si>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</si>
  <si>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</si>
  <si>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</si>
  <si>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</si>
  <si>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</si>
  <si>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</si>
  <si>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</si>
  <si>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</si>
  <si>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</si>
  <si>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</si>
  <si>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</si>
  <si>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</si>
  <si>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</si>
  <si>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</si>
  <si>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</si>
  <si>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</si>
  <si>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</si>
  <si>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</si>
  <si>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</si>
  <si>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</si>
  <si>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</si>
  <si>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</si>
  <si>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</si>
  <si>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</si>
  <si>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</si>
  <si>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</si>
  <si>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</si>
  <si>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</si>
  <si>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</si>
  <si>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</si>
  <si>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</si>
  <si>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</si>
  <si>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</si>
  <si>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</si>
  <si>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</si>
  <si>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</si>
  <si>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</si>
  <si>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</si>
  <si>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</si>
  <si>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</si>
  <si>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</si>
  <si>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</si>
  <si>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</si>
  <si>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</si>
  <si>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</si>
  <si>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</si>
  <si>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</si>
  <si>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</si>
  <si>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</si>
  <si>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</si>
  <si>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</si>
  <si>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</si>
  <si>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</si>
  <si>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</si>
  <si>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</si>
  <si>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</si>
  <si>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</si>
  <si>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</si>
  <si>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</si>
  <si>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</si>
  <si>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</si>
  <si>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</si>
  <si>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</si>
  <si>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</si>
  <si>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</si>
  <si>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</si>
  <si>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</si>
  <si>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</si>
  <si>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</si>
  <si>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</si>
  <si>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</si>
  <si>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</si>
  <si>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</si>
  <si>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</si>
  <si>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</si>
  <si>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</si>
  <si>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</si>
  <si>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</si>
  <si>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</si>
  <si>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</si>
  <si>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</si>
  <si>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</si>
  <si>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</si>
  <si>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</si>
  <si>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</si>
  <si>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</si>
  <si>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</si>
  <si>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</si>
  <si>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</si>
  <si>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</si>
  <si>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</si>
  <si>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</si>
  <si>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</si>
  <si>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</si>
  <si>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</si>
  <si>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</si>
  <si>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</si>
  <si>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</si>
  <si>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</si>
  <si>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</si>
  <si>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</si>
  <si>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</si>
  <si>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</si>
  <si>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</si>
  <si>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</si>
  <si>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</si>
  <si>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</si>
  <si>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</si>
  <si>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</si>
  <si>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</si>
  <si>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</si>
  <si>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</si>
  <si>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</si>
  <si>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</si>
  <si>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</si>
  <si>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</si>
  <si>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</si>
  <si>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</si>
  <si>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</si>
  <si>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</si>
  <si>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</si>
  <si>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</si>
  <si>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</si>
  <si>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</si>
  <si>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</si>
  <si>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</si>
  <si>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</si>
  <si>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</si>
  <si>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</si>
  <si>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</si>
  <si>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</si>
  <si>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</si>
  <si>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</si>
  <si>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</si>
  <si>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</si>
  <si>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</si>
  <si>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</si>
  <si>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</si>
  <si>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</si>
  <si>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</si>
  <si>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</si>
  <si>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</si>
  <si>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</si>
  <si>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</si>
  <si>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</si>
  <si>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</si>
  <si>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</si>
  <si>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</si>
  <si>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</si>
  <si>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</si>
  <si>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</si>
  <si>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</si>
  <si>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</si>
  <si>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</si>
  <si>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</si>
  <si>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</si>
  <si>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</si>
  <si>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</si>
  <si>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</si>
  <si>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</si>
  <si>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</si>
  <si>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</si>
  <si>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</si>
  <si>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</si>
  <si>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</si>
  <si>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</si>
  <si>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</si>
  <si>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</si>
  <si>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</si>
  <si>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</si>
  <si>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</si>
  <si>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</si>
  <si>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</si>
  <si>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</si>
  <si>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</si>
  <si>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</si>
  <si>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</si>
  <si>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</si>
  <si>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</si>
  <si>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</si>
  <si>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</si>
  <si>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</si>
  <si>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</si>
  <si>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</si>
  <si>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</si>
  <si>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</si>
  <si>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</si>
  <si>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</si>
  <si>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</si>
  <si>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</si>
  <si>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</si>
  <si>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</si>
  <si>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</si>
  <si>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</si>
  <si>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</si>
  <si>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</si>
  <si>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</si>
  <si>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</si>
  <si>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</si>
  <si>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</si>
  <si>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</si>
  <si>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</si>
  <si>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</si>
  <si>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</si>
  <si>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</si>
  <si>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</si>
  <si>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</si>
  <si>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</si>
  <si>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</si>
  <si>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</si>
  <si>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</si>
  <si>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</si>
  <si>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</si>
  <si>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</si>
  <si>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</si>
  <si>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</si>
  <si>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</si>
  <si>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</si>
  <si>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</si>
  <si>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</si>
  <si>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</si>
  <si>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</si>
  <si>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</si>
  <si>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</si>
  <si>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</si>
  <si>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</si>
  <si>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</si>
  <si>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</si>
  <si>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</si>
  <si>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</si>
  <si>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</si>
  <si>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</si>
  <si>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</si>
  <si>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</si>
  <si>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</si>
  <si>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</si>
  <si>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</si>
  <si>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</si>
  <si>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</si>
  <si>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</si>
  <si>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</si>
  <si>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</si>
  <si>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</si>
  <si>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</si>
  <si>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</si>
  <si>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</si>
  <si>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</si>
  <si>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</si>
  <si>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</si>
  <si>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</si>
  <si>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</si>
  <si>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</si>
  <si>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</si>
  <si>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</si>
  <si>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</si>
  <si>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</si>
  <si>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</si>
  <si>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</si>
  <si>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</si>
  <si>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</si>
  <si>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</si>
  <si>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</si>
  <si>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</si>
  <si>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</si>
  <si>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</si>
  <si>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</si>
  <si>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</si>
  <si>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</si>
  <si>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</si>
  <si>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</si>
  <si>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</si>
  <si>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</si>
  <si>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</si>
  <si>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</si>
  <si>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</si>
  <si>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</si>
  <si>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</si>
  <si>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</si>
  <si>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</si>
  <si>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</si>
  <si>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</si>
  <si>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</si>
  <si>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</si>
  <si>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</si>
  <si>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</si>
  <si>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</si>
  <si>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</si>
  <si>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</si>
  <si>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</si>
  <si>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</si>
  <si>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</si>
  <si>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</si>
  <si>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</si>
  <si>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</si>
  <si>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</si>
  <si>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</si>
  <si>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</si>
  <si>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</si>
  <si>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</si>
  <si>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</si>
  <si>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</si>
  <si>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</si>
  <si>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</si>
  <si>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</si>
  <si>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</si>
  <si>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</si>
  <si>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</si>
  <si>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</si>
  <si>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</si>
  <si>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</si>
  <si>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</si>
  <si>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</si>
  <si>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</si>
  <si>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</si>
  <si>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</si>
  <si>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</si>
  <si>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</si>
  <si>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</si>
  <si>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</si>
  <si>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</si>
  <si>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</si>
  <si>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</si>
  <si>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</si>
  <si>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</si>
  <si>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</si>
  <si>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</si>
  <si>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</si>
  <si>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</si>
  <si>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</si>
  <si>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</si>
  <si>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</si>
  <si>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</si>
  <si>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</si>
  <si>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</si>
  <si>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</si>
  <si>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</si>
  <si>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</si>
  <si>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</si>
  <si>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</si>
  <si>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</si>
  <si>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</si>
  <si>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</si>
  <si>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</si>
  <si>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</si>
  <si>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</si>
  <si>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</si>
  <si>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</si>
  <si>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</si>
  <si>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</si>
  <si>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</si>
  <si>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</si>
  <si>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</si>
  <si>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</si>
  <si>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</si>
  <si>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</si>
  <si>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</si>
  <si>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</si>
  <si>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</si>
  <si>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</si>
  <si>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</si>
  <si>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</si>
  <si>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</si>
  <si>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</si>
  <si>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</si>
  <si>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</si>
  <si>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</si>
  <si>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</si>
  <si>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</si>
  <si>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</si>
  <si>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</si>
  <si>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</si>
  <si>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</si>
  <si>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</si>
  <si>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</si>
  <si>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</si>
  <si>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</si>
  <si>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</si>
  <si>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</si>
  <si>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</si>
  <si>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</si>
  <si>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</si>
  <si>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</si>
  <si>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</si>
  <si>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</si>
  <si>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</si>
  <si>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</si>
  <si>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</si>
  <si>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</si>
  <si>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</si>
  <si>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</si>
  <si>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</si>
  <si>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</si>
  <si>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</si>
  <si>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</si>
  <si>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</si>
  <si>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</si>
  <si>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</si>
  <si>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</si>
  <si>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</si>
  <si>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</si>
  <si>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</si>
  <si>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</si>
  <si>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</si>
  <si>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</si>
  <si>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</si>
  <si>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</si>
  <si>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</si>
  <si>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</si>
  <si>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</si>
  <si>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</si>
  <si>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</si>
  <si>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</si>
  <si>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</si>
  <si>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</si>
  <si>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</si>
  <si>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</si>
  <si>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</si>
  <si>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</si>
  <si>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</si>
  <si>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</si>
  <si>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</si>
  <si>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</si>
  <si>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</si>
  <si>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</si>
  <si>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</si>
  <si>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</si>
  <si>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</si>
  <si>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</si>
  <si>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</si>
  <si>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</si>
  <si>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</si>
  <si>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</si>
  <si>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</si>
  <si>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</si>
  <si>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</si>
  <si>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</si>
  <si>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</si>
  <si>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</si>
  <si>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</si>
  <si>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</si>
  <si>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</si>
  <si>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</si>
  <si>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</si>
  <si>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</si>
  <si>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</si>
  <si>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</si>
  <si>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</si>
  <si>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</si>
  <si>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</si>
  <si>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</si>
  <si>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</si>
  <si>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</si>
  <si>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</si>
  <si>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</si>
  <si>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</si>
  <si>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</si>
  <si>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</si>
  <si>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</si>
  <si>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</si>
  <si>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</si>
  <si>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</si>
  <si>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</si>
  <si>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</si>
  <si>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</si>
  <si>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</si>
  <si>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</si>
  <si>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</si>
  <si>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</si>
  <si>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</si>
  <si>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</si>
  <si>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</si>
  <si>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</si>
  <si>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</si>
  <si>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</si>
  <si>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</si>
  <si>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</si>
  <si>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</si>
  <si>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</si>
  <si>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</si>
  <si>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</si>
  <si>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</si>
  <si>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</si>
  <si>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</si>
  <si>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</si>
  <si>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</si>
  <si>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</si>
  <si>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</si>
  <si>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</si>
  <si>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</si>
  <si>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</si>
  <si>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</si>
  <si>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</si>
  <si>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</si>
  <si>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</si>
  <si>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</si>
  <si>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</si>
  <si>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</si>
  <si>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</si>
  <si>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</si>
  <si>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</si>
  <si>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</si>
  <si>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</si>
  <si>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</si>
  <si>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</si>
  <si>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</si>
  <si>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</si>
  <si>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</si>
  <si>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</si>
  <si>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</si>
  <si>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</si>
  <si>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</si>
  <si>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</si>
  <si>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</si>
  <si>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</si>
  <si>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</si>
  <si>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</si>
  <si>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</si>
  <si>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</si>
  <si>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</si>
  <si>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</si>
  <si>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</si>
  <si>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</si>
  <si>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</si>
  <si>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</si>
  <si>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</si>
  <si>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</si>
  <si>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</si>
  <si>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</si>
  <si>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</si>
  <si>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</si>
  <si>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</si>
  <si>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</si>
  <si>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</si>
  <si>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</si>
  <si>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</si>
  <si>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</si>
  <si>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</si>
  <si>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</si>
  <si>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</si>
  <si>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</si>
  <si>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</si>
  <si>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</si>
  <si>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</si>
  <si>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</si>
  <si>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</si>
  <si>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</si>
  <si>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</si>
  <si>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</si>
  <si>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</si>
  <si>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</si>
  <si>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</si>
  <si>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</si>
  <si>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</si>
  <si>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</si>
  <si>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</si>
  <si>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</si>
  <si>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</si>
  <si>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</si>
  <si>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</si>
  <si>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</si>
  <si>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</si>
  <si>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</si>
  <si>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</si>
  <si>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</si>
  <si>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</si>
  <si>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</si>
  <si>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</si>
  <si>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</si>
  <si>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</si>
  <si>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</si>
  <si>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</si>
  <si>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</si>
  <si>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</si>
  <si>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</si>
  <si>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</si>
  <si>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</si>
  <si>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</si>
  <si>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</si>
  <si>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</si>
  <si>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</si>
  <si>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</si>
  <si>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</si>
  <si>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</si>
  <si>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</si>
  <si>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</si>
  <si>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</si>
  <si>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</si>
  <si>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</si>
  <si>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</si>
  <si>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</si>
  <si>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</si>
  <si>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</si>
  <si>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</si>
  <si>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</si>
  <si>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</si>
  <si>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</si>
  <si>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</si>
  <si>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</si>
  <si>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</si>
  <si>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</si>
  <si>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</si>
  <si>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</si>
  <si>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</si>
  <si>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</si>
  <si>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</si>
  <si>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</si>
  <si>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</si>
  <si>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</si>
  <si>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</si>
  <si>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</si>
  <si>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</si>
  <si>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</si>
  <si>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</si>
  <si>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</si>
  <si>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</si>
  <si>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</si>
  <si>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</si>
  <si>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</si>
  <si>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</si>
  <si>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</si>
  <si>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</si>
  <si>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</si>
  <si>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</si>
  <si>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</si>
  <si>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</si>
  <si>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</si>
  <si>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</si>
  <si>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</si>
  <si>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</si>
  <si>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</si>
  <si>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</si>
  <si>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</si>
  <si>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</si>
  <si>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</si>
  <si>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</si>
  <si>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</si>
  <si>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</si>
  <si>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</si>
  <si>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</si>
  <si>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</si>
  <si>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</si>
  <si>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</si>
  <si>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</si>
  <si>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</si>
  <si>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</si>
  <si>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</si>
  <si>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</si>
  <si>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</si>
  <si>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</si>
  <si>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</si>
  <si>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</si>
  <si>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</si>
  <si>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</si>
  <si>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</si>
  <si>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</si>
  <si>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</si>
  <si>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</si>
  <si>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</si>
  <si>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</si>
  <si>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</si>
  <si>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</si>
  <si>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</si>
  <si>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</si>
  <si>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</si>
  <si>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</si>
  <si>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</si>
  <si>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</si>
  <si>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</si>
  <si>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</si>
  <si>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</si>
  <si>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</si>
  <si>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</si>
  <si>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</si>
  <si>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</si>
  <si>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</si>
  <si>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</si>
  <si>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</si>
  <si>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</si>
  <si>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</si>
  <si>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</si>
  <si>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</si>
  <si>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</si>
  <si>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</si>
  <si>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</si>
  <si>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</si>
  <si>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</si>
  <si>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</si>
  <si>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</si>
  <si>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</si>
  <si>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</si>
  <si>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</si>
  <si>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</si>
  <si>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</si>
  <si>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</si>
  <si>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</si>
  <si>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</si>
  <si>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</si>
  <si>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</si>
  <si>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</si>
  <si>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</si>
  <si>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</si>
  <si>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</si>
  <si>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</si>
  <si>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</si>
  <si>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</si>
  <si>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</si>
  <si>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</si>
  <si>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</si>
  <si>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</si>
  <si>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</si>
  <si>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</si>
  <si>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</si>
  <si>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</si>
  <si>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</si>
  <si>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</si>
  <si>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</si>
  <si>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</si>
  <si>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</si>
  <si>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</si>
  <si>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</si>
  <si>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</si>
  <si>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</si>
  <si>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</si>
  <si>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</si>
  <si>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</si>
  <si>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</si>
  <si>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</si>
  <si>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</si>
  <si>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</si>
  <si>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</si>
  <si>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</si>
  <si>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</si>
  <si>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</si>
  <si>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</si>
  <si>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</si>
  <si>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</si>
  <si>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</si>
  <si>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</si>
  <si>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</si>
  <si>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</si>
  <si>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</si>
  <si>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</si>
  <si>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</si>
  <si>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</si>
  <si>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</si>
  <si>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</si>
  <si>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</si>
  <si>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</si>
  <si>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</si>
  <si>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</si>
  <si>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</si>
  <si>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</si>
  <si>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</si>
  <si>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</si>
  <si>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</si>
  <si>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</si>
  <si>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</si>
  <si>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</si>
  <si>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</si>
  <si>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</si>
  <si>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</si>
  <si>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</si>
  <si>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</si>
  <si>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</si>
  <si>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</si>
  <si>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</si>
  <si>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</si>
  <si>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</si>
  <si>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</si>
  <si>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</si>
  <si>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</si>
  <si>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</si>
  <si>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</si>
  <si>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</si>
  <si>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</si>
  <si>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</si>
  <si>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</si>
  <si>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</si>
  <si>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</si>
  <si>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</si>
  <si>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</si>
  <si>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</si>
  <si>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</si>
  <si>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</si>
  <si>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</si>
  <si>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</si>
  <si>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</si>
  <si>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</si>
  <si>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</si>
  <si>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</si>
  <si>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</si>
  <si>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</si>
  <si>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</si>
  <si>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</si>
  <si>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</si>
  <si>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</si>
  <si>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</si>
  <si>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</si>
  <si>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</si>
  <si>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</si>
  <si>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</si>
  <si>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</si>
  <si>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</si>
  <si>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</si>
  <si>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</si>
  <si>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</si>
  <si>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</si>
  <si>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</si>
  <si>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</si>
  <si>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</si>
  <si>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</si>
  <si>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</si>
  <si>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</si>
  <si>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</si>
  <si>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</si>
  <si>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</si>
  <si>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</si>
  <si>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</si>
  <si>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</si>
  <si>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</si>
  <si>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</si>
  <si>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</si>
  <si>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</si>
  <si>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</si>
  <si>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</si>
  <si>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</si>
  <si>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</si>
  <si>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</si>
  <si>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</si>
  <si>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</si>
  <si>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</si>
  <si>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</si>
  <si>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</si>
  <si>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</si>
  <si>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</si>
  <si>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</si>
  <si>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</si>
  <si>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</si>
  <si>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</si>
  <si>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</si>
  <si>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</si>
  <si>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</si>
  <si>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</si>
  <si>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</si>
  <si>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</si>
  <si>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</si>
  <si>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</si>
  <si>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</si>
  <si>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</si>
  <si>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</si>
  <si>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</si>
  <si>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</si>
  <si>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</si>
  <si>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</si>
  <si>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</si>
  <si>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</si>
  <si>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</si>
  <si>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</si>
  <si>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</si>
  <si>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</si>
  <si>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</si>
  <si>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</si>
  <si>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</si>
  <si>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</si>
  <si>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</si>
  <si>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</si>
  <si>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</si>
  <si>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</si>
  <si>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</si>
  <si>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</si>
  <si>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</si>
  <si>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</si>
  <si>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</si>
  <si>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</si>
  <si>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</si>
  <si>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</si>
  <si>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</si>
  <si>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</si>
  <si>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</si>
  <si>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</si>
  <si>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</si>
  <si>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</si>
  <si>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</si>
  <si>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</si>
  <si>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</si>
  <si>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</si>
  <si>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</si>
  <si>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</si>
  <si>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</si>
  <si>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</si>
  <si>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</si>
  <si>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</si>
  <si>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</si>
  <si>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</si>
  <si>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</si>
  <si>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</si>
  <si>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</si>
  <si>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</si>
  <si>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</si>
  <si>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</si>
  <si>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</si>
  <si>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</si>
  <si>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</si>
  <si>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</si>
  <si>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</si>
  <si>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</si>
  <si>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</si>
  <si>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</si>
  <si>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</si>
  <si>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</si>
  <si>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</si>
  <si>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</si>
  <si>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</si>
  <si>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</si>
  <si>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</si>
  <si>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</si>
  <si>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</si>
  <si>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</si>
  <si>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</si>
  <si>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</si>
  <si>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</si>
  <si>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</si>
  <si>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</si>
  <si>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</si>
  <si>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</si>
  <si>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</si>
  <si>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</si>
  <si>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</si>
  <si>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</si>
  <si>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</si>
  <si>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</si>
  <si>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</si>
  <si>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</si>
  <si>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</si>
  <si>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</si>
  <si>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</si>
  <si>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</si>
  <si>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</si>
  <si>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</si>
  <si>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</si>
  <si>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</si>
  <si>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</si>
  <si>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</si>
  <si>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</si>
  <si>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</si>
  <si>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</si>
  <si>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</si>
  <si>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</si>
  <si>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</si>
  <si>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</si>
  <si>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</si>
  <si>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</si>
  <si>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</si>
  <si>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</si>
  <si>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</si>
  <si>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</si>
  <si>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</si>
  <si>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</si>
  <si>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</si>
  <si>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</si>
  <si>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</si>
  <si>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</si>
  <si>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</si>
  <si>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</si>
  <si>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</si>
  <si>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</si>
  <si>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</si>
  <si>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</si>
  <si>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</si>
  <si>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</si>
  <si>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</si>
  <si>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</si>
  <si>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</si>
  <si>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</si>
  <si>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</si>
  <si>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</si>
  <si>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</si>
  <si>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</si>
  <si>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</si>
  <si>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</si>
  <si>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</si>
  <si>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</si>
  <si>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</si>
  <si>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</si>
  <si>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</si>
  <si>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</si>
  <si>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</si>
  <si>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</si>
  <si>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</si>
  <si>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</si>
  <si>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</si>
  <si>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</si>
  <si>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</si>
  <si>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</si>
  <si>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</si>
  <si>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</si>
  <si>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</si>
  <si>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</si>
  <si>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</si>
  <si>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</si>
  <si>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</si>
  <si>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</si>
  <si>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</si>
  <si>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</si>
  <si>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</si>
  <si>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</si>
  <si>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</si>
  <si>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</si>
  <si>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</si>
  <si>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</si>
  <si>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</si>
  <si>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</si>
  <si>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</si>
  <si>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</si>
  <si>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</si>
  <si>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</si>
  <si>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</si>
  <si>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</si>
  <si>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</si>
  <si>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</si>
  <si>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</si>
  <si>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</si>
  <si>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</si>
  <si>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</si>
  <si>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</si>
  <si>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</si>
  <si>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</si>
  <si>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</si>
  <si>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</si>
  <si>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</si>
  <si>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</si>
  <si>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</si>
  <si>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</si>
  <si>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</si>
  <si>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</si>
  <si>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</si>
  <si>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</si>
  <si>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</si>
  <si>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</si>
  <si>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</si>
  <si>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</si>
  <si>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</si>
  <si>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</si>
  <si>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</si>
  <si>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</si>
  <si>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</si>
  <si>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</si>
  <si>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</si>
  <si>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</si>
  <si>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</si>
  <si>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</si>
  <si>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</si>
  <si>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</si>
  <si>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</si>
  <si>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</si>
  <si>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</si>
  <si>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</si>
  <si>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</si>
  <si>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</si>
  <si>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</si>
  <si>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</si>
  <si>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</si>
  <si>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</si>
  <si>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</si>
  <si>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</si>
  <si>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</si>
  <si>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</si>
  <si>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</si>
  <si>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</si>
  <si>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</si>
  <si>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</si>
  <si>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</si>
  <si>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</si>
  <si>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</si>
  <si>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</si>
  <si>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</si>
  <si>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</si>
  <si>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</si>
  <si>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</si>
  <si>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</si>
  <si>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</si>
  <si>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</si>
  <si>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</si>
  <si>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</si>
  <si>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</si>
  <si>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</si>
  <si>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</si>
  <si>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</si>
  <si>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</si>
  <si>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</si>
  <si>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</si>
  <si>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</si>
  <si>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</si>
  <si>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</si>
  <si>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</si>
  <si>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</si>
  <si>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</si>
  <si>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</si>
  <si>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</si>
  <si>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</si>
  <si>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</si>
  <si>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</si>
  <si>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</si>
  <si>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</si>
  <si>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</si>
  <si>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</si>
  <si>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</si>
  <si>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</si>
  <si>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</si>
  <si>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</si>
  <si>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</si>
  <si>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</si>
  <si>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</si>
  <si>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</si>
  <si>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</si>
  <si>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</si>
  <si>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</si>
  <si>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</si>
  <si>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</si>
  <si>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</si>
  <si>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</si>
  <si>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</si>
  <si>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</si>
  <si>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</si>
  <si>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</si>
  <si>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</si>
  <si>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</si>
  <si>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</si>
  <si>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</si>
  <si>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</si>
  <si>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</si>
  <si>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</si>
  <si>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</si>
  <si>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</si>
  <si>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</si>
  <si>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</si>
  <si>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</si>
  <si>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</si>
  <si>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</si>
  <si>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</si>
  <si>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</si>
  <si>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</si>
  <si>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</si>
  <si>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</si>
  <si>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</si>
  <si>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</si>
  <si>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</si>
  <si>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</si>
  <si>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</si>
  <si>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</si>
  <si>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</si>
  <si>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</si>
  <si>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</si>
  <si>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</si>
  <si>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</si>
  <si>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</si>
  <si>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</si>
  <si>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</si>
  <si>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</si>
  <si>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</si>
  <si>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</si>
  <si>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</si>
  <si>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</si>
  <si>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</si>
  <si>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</si>
  <si>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</si>
  <si>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</si>
  <si>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</si>
  <si>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</si>
  <si>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</si>
  <si>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</si>
  <si>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</si>
  <si>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</si>
  <si>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</si>
  <si>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</si>
  <si>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</si>
  <si>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</si>
  <si>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</si>
  <si>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</si>
  <si>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</si>
  <si>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</si>
  <si>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</si>
  <si>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</si>
  <si>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</si>
  <si>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</si>
  <si>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</si>
  <si>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</si>
  <si>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</si>
  <si>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</si>
  <si>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</si>
  <si>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</si>
  <si>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</si>
  <si>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</si>
  <si>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</si>
  <si>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</si>
  <si>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</si>
  <si>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</si>
  <si>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</si>
  <si>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</si>
  <si>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</si>
  <si>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</si>
  <si>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</si>
  <si>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</si>
  <si>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</si>
  <si>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</si>
  <si>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</si>
  <si>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</si>
  <si>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</si>
  <si>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</si>
  <si>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</si>
  <si>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</si>
  <si>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</si>
  <si>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</si>
  <si>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</si>
  <si>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</si>
  <si>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</si>
  <si>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</si>
  <si>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</si>
  <si>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</si>
  <si>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</si>
  <si>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</si>
  <si>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</si>
  <si>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</si>
  <si>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</si>
  <si>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</si>
  <si>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</si>
  <si>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</si>
  <si>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</si>
  <si>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</si>
  <si>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</si>
  <si>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</si>
  <si>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</si>
  <si>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</si>
  <si>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</si>
  <si>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</si>
  <si>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</si>
  <si>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</si>
  <si>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</si>
  <si>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</si>
  <si>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</si>
  <si>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</si>
  <si>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</si>
  <si>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</si>
  <si>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</si>
  <si>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</si>
  <si>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</si>
  <si>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</si>
  <si>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</si>
  <si>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</si>
  <si>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</si>
  <si>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</si>
  <si>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</si>
  <si>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</si>
  <si>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</si>
  <si>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</si>
  <si>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</si>
  <si>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</si>
  <si>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</si>
  <si>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</si>
  <si>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</si>
  <si>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</si>
  <si>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</si>
  <si>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</si>
  <si>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</si>
  <si>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</si>
  <si>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</si>
  <si>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</si>
  <si>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</si>
  <si>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</si>
  <si>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</si>
  <si>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</si>
  <si>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</si>
  <si>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</si>
  <si>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</si>
  <si>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</si>
  <si>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</si>
  <si>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</si>
  <si>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</si>
  <si>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</si>
  <si>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</si>
  <si>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</si>
  <si>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</si>
  <si>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</si>
  <si>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</si>
  <si>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</si>
  <si>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</si>
  <si>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</si>
  <si>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</si>
  <si>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</si>
  <si>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</si>
  <si>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</si>
  <si>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</si>
  <si>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</si>
  <si>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</si>
  <si>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</si>
  <si>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</si>
  <si>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</si>
  <si>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</si>
  <si>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</si>
  <si>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</si>
  <si>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</si>
  <si>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</si>
  <si>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</si>
  <si>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</si>
  <si>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</si>
  <si>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</si>
  <si>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</si>
  <si>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</si>
  <si>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</si>
  <si>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</si>
  <si>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</si>
  <si>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</si>
  <si>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</si>
  <si>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</si>
  <si>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</si>
  <si>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</si>
  <si>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</si>
  <si>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</si>
  <si>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</si>
  <si>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</si>
  <si>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</si>
  <si>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</si>
  <si>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</si>
  <si>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</si>
  <si>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</si>
  <si>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</si>
  <si>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</si>
  <si>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</si>
  <si>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</si>
  <si>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</si>
  <si>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</si>
  <si>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</si>
  <si>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</si>
  <si>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</si>
  <si>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</si>
  <si>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</si>
  <si>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</si>
  <si>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</si>
  <si>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</si>
  <si>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</si>
  <si>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</si>
  <si>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</si>
  <si>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</si>
  <si>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</si>
  <si>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</si>
  <si>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</si>
  <si>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</si>
  <si>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</si>
  <si>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</si>
  <si>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</si>
  <si>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</si>
  <si>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</si>
  <si>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</si>
  <si>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</si>
  <si>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</si>
  <si>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</si>
  <si>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</si>
  <si>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</si>
  <si>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</si>
  <si>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</si>
  <si>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</si>
  <si>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</si>
  <si>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</si>
  <si>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</si>
  <si>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</si>
  <si>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</si>
  <si>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</si>
  <si>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</si>
  <si>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</si>
  <si>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</si>
  <si>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</si>
  <si>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</si>
  <si>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</si>
  <si>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</si>
  <si>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</si>
  <si>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</si>
  <si>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</si>
  <si>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</si>
  <si>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</si>
  <si>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</si>
  <si>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</si>
  <si>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</si>
  <si>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</si>
  <si>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</si>
  <si>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</si>
  <si>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</si>
  <si>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</si>
  <si>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</si>
  <si>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</si>
  <si>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</si>
  <si>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</si>
  <si>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</si>
  <si>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</si>
  <si>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</si>
  <si>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</si>
  <si>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</si>
  <si>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</si>
  <si>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</si>
  <si>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</si>
  <si>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</si>
  <si>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</si>
  <si>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</si>
  <si>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</si>
  <si>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</si>
  <si>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</si>
  <si>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</si>
  <si>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</si>
  <si>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</si>
  <si>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</si>
  <si>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</si>
  <si>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</si>
  <si>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</si>
  <si>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</si>
  <si>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</si>
  <si>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</si>
  <si>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</si>
  <si>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</si>
  <si>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</si>
  <si>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</si>
  <si>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</si>
  <si>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</si>
  <si>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</si>
  <si>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</si>
  <si>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</si>
  <si>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</si>
  <si>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</si>
  <si>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</si>
  <si>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</si>
  <si>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</si>
  <si>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</si>
  <si>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</si>
  <si>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</si>
  <si>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</si>
  <si>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</si>
  <si>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</si>
  <si>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</si>
  <si>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</si>
  <si>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</si>
  <si>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</si>
  <si>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</si>
  <si>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</si>
  <si>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</si>
  <si>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</si>
  <si>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</si>
  <si>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</si>
  <si>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</si>
  <si>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</si>
  <si>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</si>
  <si>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</si>
  <si>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</si>
  <si>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</si>
  <si>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</si>
  <si>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</si>
  <si>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</si>
  <si>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</si>
  <si>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</si>
  <si>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</si>
  <si>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</si>
  <si>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</si>
  <si>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</si>
  <si>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</si>
  <si>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</si>
  <si>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</si>
  <si>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</si>
  <si>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</si>
  <si>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</si>
  <si>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</si>
  <si>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</si>
  <si>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</si>
  <si>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</si>
  <si>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</si>
  <si>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</si>
  <si>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</si>
  <si>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</si>
  <si>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</si>
  <si>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</si>
  <si>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</si>
  <si>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</si>
  <si>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</si>
  <si>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</si>
  <si>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</si>
  <si>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</si>
  <si>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</si>
  <si>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</si>
  <si>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</si>
  <si>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</si>
  <si>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</si>
  <si>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</si>
  <si>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</si>
  <si>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</si>
  <si>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</si>
  <si>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</si>
  <si>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</si>
  <si>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</si>
  <si>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</si>
  <si>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</si>
  <si>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</si>
  <si>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</si>
  <si>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</si>
  <si>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</si>
  <si>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</si>
  <si>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</si>
  <si>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</si>
  <si>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</si>
  <si>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</si>
  <si>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</si>
  <si>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</si>
  <si>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</si>
  <si>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</si>
  <si>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</si>
  <si>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</si>
  <si>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</si>
  <si>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</si>
  <si>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</si>
  <si>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</si>
  <si>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</si>
  <si>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</si>
  <si>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</si>
  <si>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</si>
  <si>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</si>
  <si>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</si>
  <si>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</si>
  <si>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</si>
  <si>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</si>
  <si>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</si>
  <si>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</si>
  <si>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</si>
  <si>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</si>
  <si>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</si>
  <si>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</si>
  <si>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</si>
  <si>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</si>
  <si>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</si>
  <si>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</si>
  <si>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</si>
  <si>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</si>
  <si>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</si>
  <si>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</si>
  <si>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</si>
  <si>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</si>
  <si>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</si>
  <si>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</si>
  <si>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</si>
  <si>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</si>
  <si>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</si>
  <si>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</si>
  <si>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</si>
  <si>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</si>
  <si>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</si>
  <si>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</si>
  <si>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</si>
  <si>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</si>
  <si>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</si>
  <si>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</si>
  <si>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</si>
  <si>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</si>
  <si>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</si>
  <si>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</si>
  <si>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</si>
  <si>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</si>
  <si>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</si>
  <si>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</si>
  <si>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</si>
  <si>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</si>
  <si>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</si>
  <si>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</si>
  <si>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</si>
  <si>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</si>
  <si>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</si>
  <si>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</si>
  <si>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</si>
  <si>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</si>
  <si>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</si>
  <si>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</si>
  <si>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</si>
  <si>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</si>
  <si>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</si>
  <si>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</si>
  <si>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</si>
  <si>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</si>
  <si>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</si>
  <si>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</si>
  <si>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</si>
  <si>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</si>
  <si>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</si>
  <si>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</si>
  <si>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</si>
  <si>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</si>
  <si>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</si>
  <si>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</si>
  <si>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</si>
  <si>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</si>
  <si>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</si>
  <si>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</si>
  <si>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</si>
  <si>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</si>
  <si>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</si>
  <si>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</si>
  <si>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</si>
  <si>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</si>
  <si>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</si>
  <si>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</si>
  <si>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</si>
  <si>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</si>
  <si>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</si>
  <si>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</si>
  <si>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</si>
  <si>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</si>
  <si>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</si>
  <si>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</si>
  <si>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</si>
  <si>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</si>
  <si>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</si>
  <si>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</si>
  <si>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</si>
  <si>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</si>
  <si>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</si>
  <si>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</si>
  <si>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</si>
  <si>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</si>
  <si>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</si>
  <si>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</si>
  <si>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</si>
  <si>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</si>
  <si>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</si>
  <si>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</si>
  <si>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</si>
  <si>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</si>
  <si>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</si>
  <si>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</si>
  <si>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</si>
  <si>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</si>
  <si>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</si>
  <si>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</si>
  <si>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</si>
  <si>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</si>
  <si>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</si>
  <si>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</si>
  <si>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</si>
  <si>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</si>
  <si>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</si>
  <si>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</si>
  <si>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</si>
  <si>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</si>
  <si>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</si>
  <si>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</si>
  <si>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</si>
  <si>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</si>
  <si>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</si>
  <si>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</si>
  <si>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</si>
  <si>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</si>
  <si>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</si>
  <si>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</si>
  <si>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</si>
  <si>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</si>
  <si>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</si>
  <si>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</si>
  <si>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</si>
  <si>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</si>
  <si>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</si>
  <si>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</si>
  <si>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</si>
  <si>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</si>
  <si>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</si>
  <si>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</si>
  <si>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</si>
  <si>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</si>
  <si>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</si>
  <si>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</si>
  <si>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</si>
  <si>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</si>
  <si>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</si>
  <si>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</si>
  <si>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</si>
  <si>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</si>
  <si>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</si>
  <si>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</si>
  <si>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</si>
  <si>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</si>
  <si>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</si>
  <si>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</si>
  <si>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</si>
  <si>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</si>
  <si>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</si>
  <si>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</si>
  <si>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</si>
  <si>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</si>
  <si>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</si>
  <si>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</si>
  <si>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</si>
  <si>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</si>
  <si>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</si>
  <si>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</si>
  <si>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</si>
  <si>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</si>
  <si>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</si>
  <si>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</si>
  <si>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</si>
  <si>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</si>
  <si>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</si>
  <si>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</si>
  <si>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</si>
  <si>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</si>
  <si>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</si>
  <si>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</si>
  <si>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</si>
  <si>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</si>
  <si>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</si>
  <si>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</si>
  <si>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</si>
  <si>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</si>
  <si>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</si>
  <si>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</si>
  <si>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</si>
  <si>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</si>
  <si>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</si>
  <si>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</si>
  <si>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</si>
  <si>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</si>
  <si>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</si>
  <si>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</si>
  <si>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</si>
  <si>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</si>
  <si>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</si>
  <si>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</si>
  <si>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</si>
  <si>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</si>
  <si>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</si>
  <si>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</si>
  <si>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</si>
  <si>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</si>
  <si>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</si>
  <si>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</si>
  <si>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</si>
  <si>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</si>
  <si>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</si>
  <si>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</si>
  <si>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</si>
  <si>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</si>
  <si>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</si>
  <si>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</si>
  <si>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</si>
  <si>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</si>
  <si>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</si>
  <si>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</si>
  <si>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</si>
  <si>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</si>
  <si>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</si>
  <si>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</si>
  <si>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</si>
  <si>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</si>
  <si>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</si>
  <si>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</si>
  <si>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</si>
  <si>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</si>
  <si>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</si>
  <si>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</si>
  <si>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</si>
  <si>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</si>
  <si>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</si>
  <si>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</si>
  <si>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</si>
  <si>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</si>
  <si>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</si>
  <si>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</si>
  <si>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</si>
  <si>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</si>
  <si>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</si>
  <si>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</si>
  <si>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</si>
  <si>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</si>
  <si>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</si>
  <si>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</si>
  <si>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</si>
  <si>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</si>
  <si>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</si>
  <si>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</si>
  <si>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</si>
  <si>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</si>
  <si>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</si>
  <si>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</si>
  <si>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</si>
  <si>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</si>
  <si>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</si>
  <si>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</si>
  <si>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</si>
  <si>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</si>
  <si>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</si>
  <si>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</si>
  <si>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</si>
  <si>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</si>
  <si>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</si>
  <si>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</si>
  <si>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</si>
  <si>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</si>
  <si>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</si>
  <si>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</si>
  <si>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</si>
  <si>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</si>
  <si>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</si>
  <si>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</si>
  <si>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</si>
  <si>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</si>
  <si>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</si>
  <si>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</si>
  <si>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</si>
  <si>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</si>
  <si>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</si>
  <si>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</si>
  <si>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</si>
  <si>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</si>
  <si>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</si>
  <si>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</si>
  <si>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</si>
  <si>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</si>
  <si>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</si>
  <si>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</si>
  <si>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</si>
  <si>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</si>
  <si>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</si>
  <si>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</si>
  <si>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</si>
  <si>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</si>
  <si>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</si>
  <si>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</si>
  <si>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</si>
  <si>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</si>
  <si>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</si>
  <si>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</si>
  <si>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</si>
  <si>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</si>
  <si>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</si>
  <si>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</si>
  <si>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</si>
  <si>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</si>
  <si>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</si>
  <si>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</si>
  <si>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</si>
  <si>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</si>
  <si>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</si>
  <si>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</si>
  <si>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</si>
  <si>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</si>
  <si>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</si>
  <si>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</si>
  <si>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</si>
  <si>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</si>
  <si>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</si>
  <si>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</si>
  <si>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</si>
  <si>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</si>
  <si>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</si>
  <si>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</si>
  <si>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</si>
  <si>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</si>
  <si>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</si>
  <si>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</si>
  <si>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</si>
  <si>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</si>
  <si>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</si>
  <si>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</si>
  <si>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</si>
  <si>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</si>
  <si>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</si>
  <si>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</si>
  <si>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</si>
  <si>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</si>
  <si>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</si>
  <si>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</si>
  <si>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</si>
  <si>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</si>
  <si>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</si>
  <si>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</si>
  <si>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</si>
  <si>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</si>
  <si>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</si>
  <si>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</si>
  <si>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</si>
  <si>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</si>
  <si>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</si>
  <si>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</si>
  <si>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</si>
  <si>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</si>
  <si>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</si>
  <si>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</si>
  <si>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</si>
  <si>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</si>
  <si>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</si>
  <si>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</si>
  <si>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</si>
  <si>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</si>
  <si>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</si>
  <si>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</si>
  <si>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</si>
  <si>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</si>
  <si>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</si>
  <si>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</si>
  <si>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</si>
  <si>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</si>
  <si>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</si>
  <si>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</si>
  <si>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</si>
  <si>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</si>
  <si>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</si>
  <si>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</si>
  <si>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</si>
  <si>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</si>
  <si>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</si>
  <si>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</si>
  <si>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</si>
  <si>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</si>
  <si>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</si>
  <si>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</si>
  <si>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</si>
  <si>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</si>
  <si>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</si>
  <si>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</si>
  <si>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</si>
  <si>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</si>
  <si>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</si>
  <si>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</si>
  <si>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</si>
  <si>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</si>
  <si>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</si>
  <si>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</si>
  <si>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</si>
  <si>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</si>
  <si>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</si>
  <si>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</si>
  <si>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</si>
  <si>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</si>
  <si>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</si>
  <si>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</si>
  <si>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</si>
  <si>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</si>
  <si>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</si>
  <si>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</si>
  <si>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</si>
  <si>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</si>
  <si>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</si>
  <si>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</si>
  <si>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</si>
  <si>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</si>
  <si>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</si>
  <si>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</si>
  <si>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</si>
  <si>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</si>
  <si>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</si>
  <si>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</si>
  <si>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</si>
  <si>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</si>
  <si>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</si>
  <si>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</si>
  <si>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</si>
  <si>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</si>
  <si>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</si>
  <si>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</si>
  <si>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</si>
  <si>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</si>
  <si>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</si>
  <si>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</si>
  <si>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</si>
  <si>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</si>
  <si>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</si>
  <si>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</si>
  <si>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</si>
  <si>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</si>
  <si>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</si>
  <si>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</si>
  <si>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</si>
  <si>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</si>
  <si>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</si>
  <si>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</si>
  <si>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</si>
  <si>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</si>
  <si>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</si>
  <si>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</si>
  <si>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</si>
  <si>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</si>
  <si>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</si>
  <si>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</si>
  <si>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</si>
  <si>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</si>
  <si>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</si>
  <si>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</si>
  <si>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</si>
  <si>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</si>
  <si>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</si>
  <si>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</si>
  <si>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</si>
  <si>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</si>
  <si>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</si>
  <si>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</si>
  <si>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</si>
  <si>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</si>
  <si>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</si>
  <si>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</si>
  <si>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</si>
  <si>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</si>
  <si>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</si>
  <si>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</si>
  <si>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</si>
  <si>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</si>
  <si>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</si>
  <si>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</si>
  <si>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</si>
  <si>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</si>
  <si>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</si>
  <si>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</si>
  <si>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</si>
  <si>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</si>
  <si>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</si>
  <si>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</si>
  <si>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</si>
  <si>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</si>
  <si>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</si>
  <si>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</si>
  <si>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</si>
  <si>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</si>
  <si>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</si>
  <si>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</si>
  <si>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</si>
  <si>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</si>
  <si>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</si>
  <si>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</si>
  <si>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</si>
  <si>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</si>
  <si>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</si>
  <si>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</si>
  <si>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</si>
  <si>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</si>
  <si>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</si>
  <si>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</si>
  <si>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</si>
  <si>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</si>
  <si>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</si>
  <si>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</si>
  <si>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</si>
  <si>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</si>
  <si>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</si>
  <si>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</si>
  <si>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</si>
  <si>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</si>
  <si>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</si>
  <si>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</si>
  <si>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</si>
  <si>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</si>
  <si>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</si>
  <si>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</si>
  <si>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</si>
  <si>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</si>
  <si>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</si>
  <si>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</si>
  <si>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</si>
  <si>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</si>
  <si>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</si>
  <si>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</si>
  <si>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</si>
  <si>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</si>
  <si>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</si>
  <si>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</si>
  <si>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</si>
  <si>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</si>
  <si>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</si>
  <si>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</si>
  <si>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</si>
  <si>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</si>
  <si>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</si>
  <si>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</si>
  <si>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</si>
  <si>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</si>
  <si>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</si>
  <si>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</si>
  <si>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</si>
  <si>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</si>
  <si>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</si>
  <si>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</si>
  <si>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</si>
  <si>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</si>
  <si>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</si>
  <si>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</si>
  <si>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</si>
  <si>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</si>
  <si>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</si>
  <si>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</si>
  <si>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</si>
  <si>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</si>
  <si>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</si>
  <si>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</si>
  <si>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</si>
  <si>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</si>
  <si>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</si>
  <si>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</si>
  <si>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</si>
  <si>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</si>
  <si>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</si>
  <si>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</si>
  <si>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</si>
  <si>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</si>
  <si>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</si>
  <si>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</si>
  <si>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</si>
  <si>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</si>
  <si>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</si>
  <si>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</si>
  <si>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</si>
  <si>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</si>
  <si>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</si>
  <si>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</si>
  <si>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</si>
  <si>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</si>
  <si>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</si>
  <si>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</si>
  <si>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</si>
  <si>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</si>
  <si>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</si>
  <si>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</si>
  <si>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</si>
  <si>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</si>
  <si>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</si>
  <si>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</si>
  <si>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</si>
  <si>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</si>
  <si>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</si>
  <si>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</si>
  <si>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</si>
  <si>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</si>
  <si>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</si>
  <si>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</si>
  <si>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</si>
  <si>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</si>
  <si>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</si>
  <si>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</si>
  <si>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</si>
  <si>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</si>
  <si>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</si>
  <si>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</si>
  <si>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</si>
  <si>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</si>
  <si>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</si>
  <si>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</si>
  <si>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</si>
  <si>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</si>
  <si>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</si>
  <si>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</si>
  <si>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</si>
  <si>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</si>
  <si>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</si>
  <si>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</si>
  <si>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</si>
  <si>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</si>
  <si>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</si>
  <si>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</si>
  <si>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</si>
  <si>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</si>
  <si>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</si>
  <si>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</si>
  <si>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</si>
  <si>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</si>
  <si>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</si>
  <si>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</si>
  <si>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</si>
  <si>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</si>
  <si>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</si>
  <si>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</si>
  <si>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</si>
  <si>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</si>
  <si>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</si>
  <si>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</si>
  <si>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</si>
  <si>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</si>
  <si>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</si>
  <si>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</si>
  <si>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</si>
  <si>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</si>
  <si>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</si>
  <si>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</si>
  <si>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</si>
  <si>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</si>
  <si>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</si>
  <si>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</si>
  <si>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</si>
  <si>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</si>
  <si>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</si>
  <si>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</si>
  <si>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</si>
  <si>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</si>
  <si>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</si>
  <si>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</si>
  <si>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</si>
  <si>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</si>
  <si>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</si>
  <si>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</si>
  <si>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</si>
  <si>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</si>
  <si>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</si>
  <si>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</si>
  <si>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</si>
  <si>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</si>
  <si>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</si>
  <si>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</si>
  <si>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</si>
  <si>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</si>
  <si>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</si>
  <si>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</si>
  <si>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</si>
  <si>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</si>
  <si>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</si>
  <si>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</si>
  <si>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</si>
  <si>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</si>
  <si>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</si>
  <si>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</si>
  <si>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</si>
  <si>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</si>
  <si>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</si>
  <si>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</si>
  <si>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</si>
  <si>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</si>
  <si>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</si>
  <si>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</si>
  <si>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</si>
  <si>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</si>
  <si>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</si>
  <si>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</si>
  <si>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</si>
  <si>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</si>
  <si>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</si>
  <si>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</si>
  <si>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</si>
  <si>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</si>
  <si>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</si>
  <si>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</si>
  <si>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</si>
  <si>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</si>
  <si>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</si>
  <si>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</si>
  <si>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</si>
  <si>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</si>
  <si>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</si>
  <si>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</si>
  <si>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</si>
  <si>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</si>
  <si>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</si>
  <si>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</si>
  <si>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</si>
  <si>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</si>
  <si>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</si>
  <si>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</si>
  <si>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</si>
  <si>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</si>
  <si>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</si>
  <si>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</si>
  <si>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</si>
  <si>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</si>
  <si>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</si>
  <si>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</si>
  <si>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</si>
  <si>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</si>
  <si>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</si>
  <si>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</si>
  <si>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</si>
  <si>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</si>
  <si>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</si>
  <si>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</si>
  <si>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</si>
  <si>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</si>
  <si>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</si>
  <si>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</si>
  <si>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</si>
  <si>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</si>
  <si>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</si>
  <si>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</si>
  <si>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</si>
  <si>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</si>
  <si>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</si>
  <si>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</si>
  <si>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</si>
  <si>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</si>
  <si>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</si>
  <si>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</si>
  <si>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</si>
  <si>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</si>
  <si>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</si>
  <si>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</si>
  <si>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</si>
  <si>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</si>
  <si>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</si>
  <si>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</si>
  <si>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</si>
  <si>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</si>
  <si>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</si>
  <si>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</si>
  <si>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</si>
  <si>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</si>
  <si>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</si>
  <si>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</si>
  <si>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</si>
  <si>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</si>
  <si>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</si>
  <si>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</si>
  <si>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</si>
  <si>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</si>
  <si>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</si>
  <si>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</si>
  <si>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</si>
  <si>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</si>
  <si>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</si>
  <si>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</si>
  <si>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</si>
  <si>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</si>
  <si>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</si>
  <si>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</si>
  <si>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</si>
  <si>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</si>
  <si>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</si>
  <si>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</si>
  <si>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</si>
  <si>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</si>
  <si>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</si>
  <si>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</si>
  <si>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</si>
  <si>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</si>
  <si>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</si>
  <si>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</si>
  <si>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</si>
  <si>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</si>
  <si>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</si>
  <si>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</si>
  <si>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</si>
  <si>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</si>
  <si>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</si>
  <si>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</si>
  <si>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</si>
  <si>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</si>
  <si>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</si>
  <si>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</si>
  <si>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</si>
  <si>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</si>
  <si>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</si>
  <si>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</si>
  <si>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</si>
  <si>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</si>
  <si>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</si>
  <si>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</si>
  <si>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</si>
  <si>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</si>
  <si>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</si>
  <si>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</si>
  <si>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</si>
  <si>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</si>
  <si>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</si>
  <si>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</si>
  <si>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</si>
  <si>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</si>
  <si>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</si>
  <si>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</si>
  <si>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</si>
  <si>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</si>
  <si>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</si>
  <si>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</si>
  <si>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</si>
  <si>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</si>
  <si>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</si>
  <si>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</si>
  <si>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</si>
  <si>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</si>
  <si>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</si>
  <si>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</si>
  <si>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</si>
  <si>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</si>
  <si>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</si>
  <si>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</si>
  <si>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</si>
  <si>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</si>
  <si>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</si>
  <si>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</si>
  <si>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</si>
  <si>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</si>
  <si>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</si>
  <si>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</si>
  <si>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</si>
  <si>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</si>
  <si>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</si>
  <si>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</si>
  <si>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</si>
  <si>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</si>
  <si>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</si>
  <si>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</si>
  <si>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</si>
  <si>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</si>
  <si>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</si>
  <si>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</si>
  <si>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</si>
  <si>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</si>
  <si>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</si>
  <si>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</si>
  <si>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</si>
  <si>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</si>
  <si>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</si>
  <si>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</si>
  <si>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</si>
  <si>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</si>
  <si>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</si>
  <si>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</si>
  <si>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</si>
  <si>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</si>
  <si>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</si>
  <si>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</si>
  <si>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</si>
  <si>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</si>
  <si>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</si>
  <si>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</si>
  <si>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</si>
  <si>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</si>
  <si>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</si>
  <si>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</si>
  <si>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</si>
  <si>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</si>
  <si>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</si>
  <si>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</si>
  <si>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</si>
  <si>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</si>
  <si>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</si>
  <si>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</si>
  <si>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</si>
  <si>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</si>
  <si>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</si>
  <si>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</si>
  <si>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</si>
  <si>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</si>
  <si>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</si>
  <si>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</si>
  <si>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</si>
  <si>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</si>
  <si>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</si>
  <si>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</si>
  <si>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</si>
  <si>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</si>
  <si>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</si>
  <si>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</si>
  <si>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</si>
  <si>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</si>
  <si>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</si>
  <si>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</si>
  <si>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</si>
  <si>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</si>
  <si>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</si>
  <si>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</si>
  <si>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</si>
  <si>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</si>
  <si>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</si>
  <si>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</si>
  <si>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</si>
  <si>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</si>
  <si>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</si>
  <si>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</si>
  <si>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</si>
  <si>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</si>
  <si>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</si>
  <si>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</si>
  <si>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</si>
  <si>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</si>
  <si>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</si>
  <si>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</si>
  <si>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</si>
  <si>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</si>
  <si>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</si>
  <si>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</si>
  <si>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</si>
  <si>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</si>
  <si>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</si>
  <si>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</si>
  <si>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</si>
  <si>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</si>
  <si>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</si>
  <si>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</si>
  <si>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</si>
  <si>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</si>
  <si>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</si>
  <si>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</si>
  <si>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</si>
  <si>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</si>
  <si>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</si>
  <si>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</si>
  <si>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</si>
  <si>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</si>
  <si>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</si>
  <si>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</si>
  <si>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</si>
  <si>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</si>
  <si>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</si>
  <si>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</si>
  <si>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</si>
  <si>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</si>
  <si>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</si>
  <si>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</si>
  <si>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</si>
  <si>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</si>
  <si>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</si>
  <si>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</si>
  <si>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</si>
  <si>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</si>
  <si>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</si>
  <si>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</si>
  <si>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</si>
  <si>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</si>
  <si>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</si>
  <si>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</si>
  <si>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</si>
  <si>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</si>
  <si>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</si>
  <si>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</si>
  <si>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</si>
  <si>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</si>
  <si>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</si>
  <si>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</si>
  <si>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</si>
  <si>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</si>
  <si>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</si>
  <si>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</si>
  <si>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</si>
  <si>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</si>
  <si>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</si>
  <si>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</si>
  <si>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</si>
  <si>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</si>
  <si>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</si>
  <si>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</si>
  <si>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</si>
  <si>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</si>
  <si>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</si>
  <si>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</si>
  <si>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</si>
  <si>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</si>
  <si>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</si>
  <si>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</si>
  <si>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</si>
  <si>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</si>
  <si>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</si>
  <si>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</si>
  <si>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</si>
  <si>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</si>
  <si>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</si>
  <si>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</si>
  <si>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</si>
  <si>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</si>
  <si>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</si>
  <si>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</si>
  <si>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</si>
  <si>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</si>
  <si>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</si>
  <si>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</si>
  <si>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</si>
  <si>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</si>
  <si>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</si>
  <si>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</si>
  <si>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</si>
  <si>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</si>
  <si>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</si>
  <si>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</si>
  <si>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</si>
  <si>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</si>
  <si>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</si>
  <si>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</si>
  <si>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</si>
  <si>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</si>
  <si>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</si>
  <si>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</si>
  <si>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</si>
  <si>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</si>
  <si>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</si>
  <si>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</si>
  <si>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</si>
  <si>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</si>
  <si>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</si>
  <si>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</si>
  <si>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</si>
  <si>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</si>
  <si>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</si>
  <si>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</si>
  <si>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</si>
  <si>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</si>
  <si>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</si>
  <si>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</si>
  <si>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</si>
  <si>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</si>
  <si>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</si>
  <si>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</si>
  <si>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</si>
  <si>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</si>
  <si>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</si>
  <si>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</si>
  <si>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</si>
  <si>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</si>
  <si>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</si>
  <si>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</si>
  <si>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</si>
  <si>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</si>
  <si>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</si>
  <si>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</si>
  <si>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</si>
  <si>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</si>
  <si>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</si>
  <si>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</si>
  <si>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</si>
  <si>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</si>
  <si>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</si>
  <si>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</si>
  <si>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</si>
  <si>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</si>
  <si>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</si>
  <si>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</si>
  <si>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</si>
  <si>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</si>
  <si>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</si>
  <si>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</si>
  <si>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</si>
  <si>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</si>
  <si>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</si>
  <si>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</si>
  <si>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</si>
  <si>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</si>
  <si>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</si>
  <si>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</si>
  <si>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</si>
  <si>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</si>
  <si>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</si>
  <si>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</si>
  <si>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</si>
  <si>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</si>
  <si>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</si>
  <si>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</si>
  <si>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</si>
  <si>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</si>
  <si>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</si>
  <si>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</si>
  <si>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</si>
  <si>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</si>
  <si>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</si>
  <si>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</si>
  <si>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</si>
  <si>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</si>
  <si>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</si>
  <si>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</si>
  <si>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</si>
  <si>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</si>
  <si>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</si>
  <si>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</si>
  <si>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</si>
  <si>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</si>
  <si>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</si>
  <si>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</si>
  <si>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</si>
  <si>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</si>
  <si>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</si>
  <si>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</si>
  <si>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</si>
  <si>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</si>
  <si>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</si>
  <si>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</si>
  <si>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</si>
  <si>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</si>
  <si>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</si>
  <si>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</si>
  <si>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</si>
  <si>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</si>
  <si>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</si>
  <si>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</si>
  <si>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</si>
  <si>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</si>
  <si>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</si>
  <si>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</si>
  <si>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</si>
  <si>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</si>
  <si>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</si>
  <si>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</si>
  <si>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</si>
  <si>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</si>
  <si>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</si>
  <si>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</si>
  <si>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</si>
  <si>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</si>
  <si>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</si>
  <si>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</si>
  <si>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</si>
  <si>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</si>
  <si>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</si>
  <si>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</si>
  <si>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</si>
  <si>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</si>
  <si>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</si>
  <si>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</si>
  <si>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</si>
  <si>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</si>
  <si>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</si>
  <si>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</si>
  <si>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</si>
  <si>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</si>
  <si>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</si>
  <si>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</si>
  <si>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</si>
  <si>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</si>
  <si>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</si>
  <si>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</si>
  <si>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</si>
  <si>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</si>
  <si>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</si>
  <si>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</si>
  <si>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</si>
  <si>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</si>
  <si>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</si>
  <si>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</si>
  <si>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</si>
  <si>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</si>
  <si>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</si>
  <si>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</si>
  <si>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</si>
  <si>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</si>
  <si>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</si>
  <si>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</si>
  <si>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</si>
  <si>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</si>
  <si>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</si>
  <si>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</si>
  <si>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</si>
  <si>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</si>
  <si>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</si>
  <si>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</si>
  <si>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</si>
  <si>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</si>
  <si>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</si>
  <si>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</si>
  <si>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</si>
  <si>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</si>
  <si>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</si>
  <si>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</si>
  <si>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</si>
  <si>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</si>
  <si>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</si>
  <si>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</si>
  <si>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</si>
  <si>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</si>
  <si>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</si>
  <si>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</si>
  <si>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</si>
  <si>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</si>
  <si>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</si>
  <si>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</si>
  <si>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</si>
  <si>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</si>
  <si>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</si>
  <si>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</si>
  <si>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</si>
  <si>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</si>
  <si>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</si>
  <si>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</si>
  <si>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</si>
  <si>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</si>
  <si>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</si>
  <si>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</si>
  <si>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</si>
  <si>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</si>
  <si>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</si>
  <si>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</si>
  <si>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</si>
  <si>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</si>
  <si>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</si>
  <si>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</si>
  <si>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</si>
  <si>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</si>
  <si>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</si>
  <si>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</si>
  <si>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</si>
  <si>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</si>
  <si>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</si>
  <si>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</si>
  <si>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</si>
  <si>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</si>
  <si>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</si>
  <si>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</si>
  <si>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</si>
  <si>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</si>
  <si>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</si>
  <si>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</si>
  <si>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</si>
  <si>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</si>
  <si>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</si>
  <si>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</si>
  <si>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</si>
  <si>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</si>
  <si>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</si>
  <si>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</si>
  <si>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</si>
  <si>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</si>
  <si>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</si>
  <si>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</si>
  <si>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</si>
  <si>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</si>
  <si>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</si>
  <si>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</si>
  <si>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</si>
  <si>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</si>
  <si>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</si>
  <si>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</si>
  <si>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</si>
  <si>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</si>
  <si>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</si>
  <si>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</si>
  <si>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</si>
  <si>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</si>
  <si>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</si>
  <si>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</si>
  <si>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</si>
  <si>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</si>
  <si>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</si>
  <si>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</si>
  <si>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</si>
  <si>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</si>
  <si>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</si>
  <si>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</si>
  <si>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</si>
  <si>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</si>
  <si>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</si>
  <si>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</si>
  <si>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</si>
  <si>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</si>
  <si>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</si>
  <si>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</si>
  <si>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</si>
  <si>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</si>
  <si>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</si>
  <si>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</si>
  <si>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</si>
  <si>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</si>
  <si>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</si>
  <si>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</si>
  <si>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</si>
  <si>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</si>
  <si>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</si>
  <si>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</si>
  <si>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</si>
  <si>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</si>
  <si>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</si>
  <si>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</si>
  <si>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</si>
  <si>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</si>
  <si>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</si>
  <si>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</si>
  <si>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</si>
  <si>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</si>
  <si>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</si>
  <si>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</si>
  <si>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</si>
  <si>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</si>
  <si>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</si>
  <si>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</si>
  <si>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</si>
  <si>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</si>
  <si>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</si>
  <si>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</si>
  <si>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</si>
  <si>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</si>
  <si>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</si>
  <si>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</si>
  <si>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</si>
  <si>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</si>
  <si>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</si>
  <si>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</si>
  <si>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</si>
  <si>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</si>
  <si>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</si>
  <si>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</si>
  <si>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</si>
  <si>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</si>
  <si>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</si>
  <si>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</si>
  <si>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</si>
  <si>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</si>
  <si>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</si>
  <si>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</si>
  <si>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</si>
  <si>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</si>
  <si>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</si>
  <si>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</si>
  <si>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</si>
  <si>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</si>
  <si>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</si>
  <si>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</si>
  <si>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</si>
  <si>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</si>
  <si>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</si>
  <si>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</si>
  <si>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</si>
  <si>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</si>
  <si>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</si>
  <si>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</si>
  <si>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</si>
  <si>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</si>
  <si>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</si>
  <si>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</si>
  <si>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</si>
  <si>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</si>
  <si>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</si>
  <si>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</si>
  <si>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</si>
  <si>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</si>
  <si>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</si>
  <si>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</si>
  <si>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</si>
  <si>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</si>
  <si>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</si>
  <si>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</si>
  <si>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</si>
  <si>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</si>
  <si>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</si>
  <si>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</si>
  <si>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</si>
  <si>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</si>
  <si>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</si>
  <si>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</si>
  <si>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</si>
  <si>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</si>
  <si>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</si>
  <si>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</si>
  <si>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</si>
  <si>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</si>
  <si>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</si>
  <si>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</si>
  <si>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</si>
  <si>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</si>
  <si>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</si>
  <si>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</si>
  <si>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</si>
  <si>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</si>
  <si>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</si>
  <si>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</si>
  <si>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</si>
  <si>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</si>
  <si>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</si>
  <si>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</si>
  <si>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</si>
  <si>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</si>
  <si>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</si>
  <si>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</si>
  <si>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</si>
  <si>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</si>
  <si>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</si>
  <si>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</si>
  <si>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</si>
  <si>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</si>
  <si>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</si>
  <si>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</si>
  <si>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</si>
  <si>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</si>
  <si>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</si>
  <si>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</si>
  <si>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</si>
  <si>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</si>
  <si>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</si>
  <si>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</si>
  <si>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</si>
  <si>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</si>
  <si>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</si>
  <si>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</si>
  <si>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</si>
  <si>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</si>
  <si>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</si>
  <si>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</si>
  <si>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</si>
  <si>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</si>
  <si>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</si>
  <si>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</si>
  <si>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</si>
  <si>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</si>
  <si>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</si>
  <si>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</si>
  <si>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</si>
  <si>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</si>
  <si>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</si>
  <si>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</si>
  <si>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</si>
  <si>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</si>
  <si>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</si>
  <si>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</si>
  <si>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</si>
  <si>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</si>
  <si>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</si>
  <si>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</si>
  <si>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</si>
  <si>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</si>
  <si>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</si>
  <si>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</si>
  <si>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</si>
  <si>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</si>
  <si>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</si>
  <si>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</si>
  <si>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</si>
  <si>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</si>
  <si>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</si>
  <si>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</si>
  <si>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</si>
  <si>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</si>
  <si>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</si>
  <si>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</si>
  <si>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</si>
  <si>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</si>
  <si>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</si>
  <si>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</si>
  <si>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</si>
  <si>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</si>
  <si>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</si>
  <si>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</si>
  <si>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</si>
  <si>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</si>
  <si>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</si>
  <si>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</si>
  <si>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</si>
  <si>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</si>
  <si>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</si>
  <si>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</si>
  <si>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</si>
  <si>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</si>
  <si>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</si>
  <si>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</si>
  <si>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</si>
  <si>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</si>
  <si>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</si>
  <si>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</si>
  <si>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</si>
  <si>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</si>
  <si>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</si>
  <si>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</si>
  <si>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</si>
  <si>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</si>
  <si>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</si>
  <si>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</si>
  <si>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</si>
  <si>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</si>
  <si>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</si>
  <si>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</si>
  <si>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</si>
  <si>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</si>
  <si>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</si>
  <si>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</si>
  <si>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</si>
  <si>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</si>
  <si>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</si>
  <si>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</si>
  <si>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</si>
  <si>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</si>
  <si>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</si>
  <si>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</si>
  <si>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</si>
  <si>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</si>
  <si>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</si>
  <si>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</si>
  <si>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</si>
  <si>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</si>
  <si>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</si>
  <si>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</si>
  <si>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</si>
  <si>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</si>
  <si>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</si>
  <si>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</si>
  <si>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</si>
  <si>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</si>
  <si>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</si>
  <si>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</si>
  <si>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</si>
  <si>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</si>
  <si>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</si>
  <si>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</si>
  <si>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</si>
  <si>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</si>
  <si>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</si>
  <si>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</si>
  <si>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</si>
  <si>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</si>
  <si>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</si>
  <si>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</si>
  <si>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</si>
  <si>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</si>
  <si>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</si>
  <si>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</si>
  <si>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</si>
  <si>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</si>
  <si>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</si>
  <si>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</si>
  <si>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</si>
  <si>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</si>
  <si>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</si>
  <si>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</si>
  <si>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</si>
  <si>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</si>
  <si>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</si>
  <si>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</si>
  <si>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</si>
  <si>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</si>
  <si>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</si>
  <si>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</si>
  <si>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</si>
  <si>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</si>
  <si>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</si>
  <si>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</si>
  <si>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</si>
  <si>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</si>
  <si>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</si>
  <si>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</si>
  <si>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</si>
  <si>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</si>
  <si>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</si>
  <si>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</si>
  <si>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</si>
  <si>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</si>
  <si>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</si>
  <si>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</si>
  <si>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</si>
  <si>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</si>
  <si>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</si>
  <si>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</si>
  <si>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</si>
  <si>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</si>
  <si>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</si>
  <si>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</si>
  <si>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</si>
  <si>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</si>
  <si>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</si>
  <si>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</si>
  <si>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</si>
  <si>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</si>
  <si>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</si>
  <si>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</si>
  <si>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</si>
  <si>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</si>
  <si>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</si>
  <si>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</si>
  <si>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</si>
  <si>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</si>
  <si>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</si>
  <si>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</si>
  <si>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</si>
  <si>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</si>
  <si>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</si>
  <si>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</si>
  <si>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</si>
  <si>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</si>
  <si>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</si>
  <si>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</si>
  <si>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</si>
  <si>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</si>
  <si>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</si>
  <si>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</si>
  <si>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</si>
  <si>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</si>
  <si>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</si>
  <si>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</si>
  <si>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</si>
  <si>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</si>
  <si>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</si>
  <si>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</si>
  <si>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</si>
  <si>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</si>
  <si>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</si>
  <si>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</si>
  <si>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</si>
  <si>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</si>
  <si>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</si>
  <si>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</si>
  <si>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</si>
  <si>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</si>
  <si>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</si>
  <si>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</si>
  <si>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</si>
  <si>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</si>
  <si>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</si>
  <si>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</si>
  <si>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</si>
  <si>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</si>
  <si>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</si>
  <si>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</si>
  <si>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</si>
  <si>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</si>
  <si>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</si>
  <si>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</si>
  <si>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</si>
  <si>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</si>
  <si>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</si>
  <si>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</si>
  <si>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</si>
  <si>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</si>
  <si>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</si>
  <si>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</si>
  <si>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</si>
  <si>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</si>
  <si>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</si>
  <si>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</si>
  <si>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</si>
  <si>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</si>
  <si>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</si>
  <si>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</si>
  <si>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</si>
  <si>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</si>
  <si>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</si>
  <si>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</si>
  <si>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</si>
  <si>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</si>
  <si>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</si>
  <si>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</si>
  <si>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</si>
  <si>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</si>
  <si>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</si>
  <si>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</si>
  <si>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</si>
  <si>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</si>
  <si>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</si>
  <si>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</si>
  <si>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</si>
  <si>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</si>
  <si>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</si>
  <si>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</si>
  <si>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</si>
  <si>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</si>
  <si>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</si>
  <si>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</si>
  <si>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</si>
  <si>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</si>
  <si>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</si>
  <si>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</si>
  <si>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</si>
  <si>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</si>
  <si>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</si>
  <si>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</si>
  <si>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</si>
  <si>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</si>
  <si>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</si>
  <si>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</si>
  <si>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</si>
  <si>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</si>
  <si>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</si>
  <si>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</si>
  <si>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</si>
  <si>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</si>
  <si>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</si>
  <si>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</si>
  <si>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</si>
  <si>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</si>
  <si>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</si>
  <si>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</si>
  <si>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</si>
  <si>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</si>
  <si>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</si>
  <si>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</si>
  <si>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</si>
  <si>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</si>
  <si>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</si>
  <si>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</si>
  <si>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</si>
  <si>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</si>
  <si>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</si>
  <si>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</si>
  <si>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</si>
  <si>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</si>
  <si>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</si>
  <si>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</si>
  <si>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</si>
  <si>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</si>
  <si>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</si>
  <si>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</si>
  <si>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</si>
  <si>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</si>
  <si>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</si>
  <si>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</si>
  <si>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</si>
  <si>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</si>
  <si>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</si>
  <si>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</si>
  <si>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</si>
  <si>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</si>
  <si>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</si>
  <si>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</si>
  <si>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</si>
  <si>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</si>
  <si>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</si>
  <si>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</si>
  <si>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</si>
  <si>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</si>
  <si>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</si>
  <si>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</si>
  <si>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</si>
  <si>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</si>
  <si>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</si>
  <si>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</si>
  <si>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</si>
  <si>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</si>
  <si>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</si>
  <si>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</si>
  <si>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</si>
  <si>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</si>
  <si>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</si>
  <si>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</si>
  <si>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</si>
  <si>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</si>
  <si>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</si>
  <si>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</si>
  <si>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</si>
  <si>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</si>
  <si>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</si>
  <si>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</si>
  <si>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</si>
  <si>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</si>
  <si>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</si>
  <si>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</si>
  <si>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</si>
  <si>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</si>
  <si>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</si>
  <si>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</si>
  <si>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</si>
  <si>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</si>
  <si>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</si>
  <si>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</si>
  <si>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</si>
  <si>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</si>
  <si>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</si>
  <si>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</si>
  <si>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</si>
  <si>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</si>
  <si>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</si>
  <si>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</si>
  <si>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</si>
  <si>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</si>
  <si>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</si>
  <si>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</si>
  <si>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</si>
  <si>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</si>
  <si>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</si>
  <si>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</si>
  <si>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</si>
  <si>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</si>
  <si>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</si>
  <si>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</si>
  <si>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</si>
  <si>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</si>
  <si>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</si>
  <si>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</si>
  <si>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</si>
  <si>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</si>
  <si>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</si>
  <si>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</si>
  <si>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</si>
  <si>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</si>
  <si>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</si>
  <si>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</si>
  <si>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</si>
  <si>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</si>
  <si>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</si>
  <si>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</si>
  <si>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</si>
  <si>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</si>
  <si>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</si>
  <si>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</si>
  <si>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</si>
  <si>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</si>
  <si>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</si>
  <si>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</si>
  <si>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</si>
  <si>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</si>
  <si>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</si>
  <si>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</si>
  <si>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</si>
  <si>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</si>
  <si>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</si>
  <si>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</si>
  <si>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</si>
  <si>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</si>
  <si>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</si>
  <si>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</si>
  <si>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</si>
  <si>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</si>
  <si>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</si>
  <si>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</si>
  <si>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</si>
  <si>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</si>
  <si>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</si>
  <si>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</si>
  <si>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</si>
  <si>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</si>
  <si>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</si>
  <si>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</si>
  <si>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</si>
  <si>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</si>
  <si>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</si>
  <si>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</si>
  <si>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</si>
  <si>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</si>
  <si>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</si>
  <si>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</si>
  <si>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</si>
  <si>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</si>
  <si>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</si>
  <si>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</si>
  <si>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</si>
  <si>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</si>
  <si>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</si>
  <si>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</si>
  <si>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</si>
  <si>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</si>
  <si>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</si>
  <si>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</si>
  <si>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</si>
  <si>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</si>
  <si>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</si>
  <si>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</si>
  <si>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</si>
  <si>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</si>
  <si>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</si>
  <si>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</si>
  <si>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</si>
  <si>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</si>
  <si>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</si>
  <si>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</si>
  <si>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</si>
  <si>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</si>
  <si>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</si>
  <si>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</si>
  <si>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</si>
  <si>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</si>
  <si>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</si>
  <si>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</si>
  <si>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</si>
  <si>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</si>
  <si>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</si>
  <si>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</si>
  <si>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</si>
  <si>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</si>
  <si>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</si>
  <si>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</si>
  <si>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</si>
  <si>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</si>
  <si>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</si>
  <si>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</si>
  <si>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</si>
  <si>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</si>
  <si>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</si>
  <si>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</si>
  <si>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</si>
  <si>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</si>
  <si>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</si>
  <si>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</si>
  <si>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</si>
  <si>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</si>
  <si>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</si>
  <si>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</si>
  <si>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</si>
  <si>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</si>
  <si>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</si>
  <si>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</si>
  <si>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</si>
  <si>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</si>
  <si>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</si>
  <si>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</si>
  <si>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</si>
  <si>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</si>
  <si>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</si>
  <si>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</si>
  <si>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</si>
  <si>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</si>
  <si>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</si>
  <si>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</si>
  <si>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</si>
  <si>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</si>
  <si>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</si>
  <si>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</si>
  <si>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</si>
  <si>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</si>
  <si>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</si>
  <si>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</si>
  <si>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</si>
  <si>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</si>
  <si>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</si>
  <si>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</si>
  <si>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</si>
  <si>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</si>
  <si>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</si>
  <si>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</si>
  <si>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</si>
  <si>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</si>
  <si>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</si>
  <si>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</si>
  <si>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</si>
  <si>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</si>
  <si>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</si>
  <si>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</si>
  <si>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</si>
  <si>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</si>
  <si>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</si>
  <si>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</si>
  <si>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</si>
  <si>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</si>
  <si>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</si>
  <si>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</si>
  <si>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</si>
  <si>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</si>
  <si>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</si>
  <si>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</si>
  <si>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</si>
  <si>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</si>
  <si>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</si>
  <si>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</si>
  <si>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</si>
  <si>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</si>
  <si>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</si>
  <si>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</si>
  <si>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</si>
  <si>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</si>
  <si>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</si>
  <si>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</si>
  <si>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</si>
  <si>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</si>
  <si>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</si>
  <si>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</si>
  <si>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</si>
  <si>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</si>
  <si>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</si>
  <si>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</si>
  <si>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</si>
  <si>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</si>
  <si>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</si>
  <si>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</si>
  <si>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</si>
  <si>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</si>
  <si>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</si>
  <si>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</si>
  <si>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</si>
  <si>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</si>
  <si>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</si>
  <si>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</si>
  <si>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</si>
  <si>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</si>
  <si>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</si>
  <si>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</si>
  <si>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</si>
  <si>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</si>
  <si>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</si>
  <si>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</si>
  <si>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</si>
  <si>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</si>
  <si>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</si>
  <si>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</si>
  <si>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</si>
  <si>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</si>
  <si>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</si>
  <si>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</si>
  <si>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</si>
  <si>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</si>
  <si>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</si>
  <si>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</si>
  <si>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</si>
  <si>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</si>
  <si>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</si>
  <si>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</si>
  <si>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</si>
  <si>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</si>
  <si>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</si>
  <si>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</si>
  <si>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</si>
  <si>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</si>
  <si>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</si>
  <si>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</si>
  <si>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</si>
  <si>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</si>
  <si>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</si>
  <si>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</si>
  <si>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</si>
  <si>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</si>
  <si>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</si>
  <si>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</si>
  <si>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</si>
  <si>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</si>
  <si>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</si>
  <si>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</si>
  <si>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</si>
  <si>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</si>
  <si>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</si>
  <si>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</si>
  <si>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</si>
  <si>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</si>
  <si>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</si>
  <si>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</si>
  <si>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</si>
  <si>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</si>
  <si>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</si>
  <si>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</si>
  <si>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</si>
  <si>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</si>
  <si>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</si>
  <si>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</si>
  <si>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</si>
  <si>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</si>
  <si>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</si>
  <si>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</si>
  <si>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</si>
  <si>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</si>
  <si>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</si>
  <si>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</si>
  <si>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</si>
  <si>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</si>
  <si>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</si>
  <si>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</si>
  <si>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</si>
  <si>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</si>
  <si>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</si>
  <si>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</si>
  <si>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</si>
  <si>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</si>
  <si>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</si>
  <si>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</si>
  <si>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</si>
  <si>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</si>
  <si>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</si>
  <si>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</si>
  <si>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</si>
  <si>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</si>
  <si>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</si>
  <si>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</si>
  <si>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</si>
  <si>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</si>
  <si>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</si>
  <si>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</si>
  <si>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</si>
  <si>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</si>
  <si>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</si>
  <si>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</si>
  <si>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</si>
  <si>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</si>
  <si>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</si>
  <si>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</si>
  <si>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</si>
  <si>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</si>
  <si>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</si>
  <si>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</si>
  <si>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</si>
  <si>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</si>
  <si>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</si>
  <si>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</si>
  <si>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</si>
  <si>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</si>
  <si>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</si>
  <si>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</si>
  <si>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</si>
  <si>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</si>
  <si>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</si>
  <si>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</si>
  <si>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</si>
  <si>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</si>
  <si>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</si>
  <si>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</si>
  <si>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</si>
  <si>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</si>
  <si>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</si>
  <si>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</si>
  <si>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</si>
  <si>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</si>
  <si>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</si>
  <si>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</si>
  <si>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</si>
  <si>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</si>
  <si>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</si>
  <si>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</si>
  <si>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</si>
  <si>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</si>
  <si>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</si>
  <si>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</si>
  <si>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</si>
  <si>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</si>
  <si>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</si>
  <si>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</si>
  <si>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</si>
  <si>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</si>
  <si>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</si>
  <si>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</si>
  <si>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</si>
  <si>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</si>
  <si>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</si>
  <si>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</si>
  <si>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</si>
  <si>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</si>
  <si>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</si>
  <si>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</si>
  <si>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</si>
  <si>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</si>
  <si>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</si>
  <si>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</si>
  <si>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</si>
  <si>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</si>
  <si>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</si>
  <si>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</si>
  <si>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</si>
  <si>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</si>
  <si>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</si>
  <si>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</si>
  <si>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</si>
  <si>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</si>
  <si>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</si>
  <si>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</si>
  <si>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</si>
  <si>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</si>
  <si>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</si>
  <si>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</si>
  <si>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</si>
  <si>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</si>
  <si>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</si>
  <si>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</si>
  <si>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</si>
  <si>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</si>
  <si>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</si>
  <si>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</si>
  <si>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</si>
  <si>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</si>
  <si>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</si>
  <si>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</si>
  <si>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</si>
  <si>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</si>
  <si>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</si>
  <si>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</si>
  <si>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</si>
  <si>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</si>
  <si>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</si>
  <si>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</si>
  <si>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</si>
  <si>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</si>
  <si>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</si>
  <si>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</si>
  <si>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</si>
  <si>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</si>
  <si>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</si>
  <si>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</si>
  <si>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</si>
  <si>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</si>
  <si>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</si>
  <si>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</si>
  <si>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</si>
  <si>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</si>
  <si>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</si>
  <si>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</si>
  <si>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</si>
  <si>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</si>
  <si>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</si>
  <si>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</si>
  <si>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</si>
  <si>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</si>
  <si>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</si>
  <si>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</si>
  <si>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</si>
  <si>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</si>
  <si>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</si>
  <si>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</si>
  <si>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</si>
  <si>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</si>
  <si>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</si>
  <si>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</si>
  <si>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</si>
  <si>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</si>
  <si>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</si>
  <si>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</si>
  <si>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</si>
  <si>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</si>
  <si>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</si>
  <si>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</si>
  <si>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</si>
  <si>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</si>
  <si>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</si>
  <si>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</si>
  <si>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</si>
  <si>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</si>
  <si>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</si>
  <si>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</si>
  <si>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</si>
  <si>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</si>
  <si>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</si>
  <si>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</si>
  <si>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</si>
  <si>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</si>
  <si>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</si>
  <si>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</si>
  <si>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</si>
  <si>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</si>
  <si>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</si>
  <si>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</si>
  <si>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</si>
  <si>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</si>
  <si>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</si>
  <si>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</si>
  <si>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</si>
  <si>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</si>
  <si>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</si>
  <si>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</si>
  <si>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</si>
  <si>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</si>
  <si>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</si>
  <si>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</si>
  <si>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</si>
  <si>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</si>
  <si>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</si>
  <si>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</si>
  <si>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</si>
  <si>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</si>
  <si>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</si>
  <si>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</si>
  <si>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</si>
  <si>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</si>
  <si>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</si>
  <si>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</si>
  <si>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</si>
  <si>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</si>
  <si>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</si>
  <si>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</si>
  <si>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</si>
  <si>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</si>
  <si>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</si>
  <si>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</si>
  <si>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</si>
  <si>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</si>
  <si>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</si>
  <si>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</si>
  <si>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</si>
  <si>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</si>
  <si>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</si>
  <si>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</si>
  <si>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</si>
  <si>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</si>
  <si>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</si>
  <si>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</si>
  <si>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</si>
  <si>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</si>
  <si>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</si>
  <si>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</si>
  <si>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</si>
  <si>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</si>
  <si>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</si>
  <si>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</si>
  <si>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</si>
  <si>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</si>
  <si>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</si>
  <si>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</si>
  <si>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</si>
  <si>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</si>
  <si>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</si>
  <si>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</si>
  <si>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</si>
  <si>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</si>
  <si>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</si>
  <si>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</si>
  <si>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</si>
  <si>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</si>
  <si>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</si>
  <si>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</si>
  <si>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</si>
  <si>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</si>
  <si>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</si>
  <si>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</si>
  <si>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</si>
  <si>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</si>
  <si>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</si>
  <si>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</si>
  <si>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</si>
  <si>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</si>
  <si>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</si>
  <si>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</si>
  <si>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</si>
  <si>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</si>
  <si>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</si>
  <si>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</si>
  <si>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</si>
  <si>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</si>
  <si>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</si>
  <si>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</si>
  <si>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</si>
  <si>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</si>
  <si>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</si>
  <si>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</si>
  <si>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</si>
  <si>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</si>
  <si>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</si>
  <si>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</si>
  <si>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</si>
  <si>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</si>
  <si>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</si>
  <si>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</si>
  <si>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</si>
  <si>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</si>
  <si>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</si>
  <si>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</si>
  <si>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</si>
  <si>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</si>
  <si>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</si>
  <si>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</si>
  <si>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</si>
  <si>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</si>
  <si>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</si>
  <si>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</si>
  <si>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</si>
  <si>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</si>
  <si>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</si>
  <si>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</si>
  <si>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</si>
  <si>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</si>
  <si>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</si>
  <si>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</si>
  <si>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</si>
  <si>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</si>
  <si>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</si>
  <si>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</si>
  <si>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</si>
  <si>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</si>
  <si>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</si>
  <si>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</si>
  <si>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</si>
  <si>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</si>
  <si>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</si>
  <si>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</si>
  <si>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</si>
  <si>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</si>
  <si>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</si>
  <si>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</si>
  <si>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</si>
  <si>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</si>
  <si>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</si>
  <si>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</si>
  <si>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</si>
  <si>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</si>
  <si>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</si>
  <si>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</si>
  <si>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</si>
  <si>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</si>
  <si>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</si>
  <si>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</si>
  <si>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</si>
  <si>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</si>
  <si>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</si>
  <si>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</si>
  <si>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</si>
  <si>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</si>
  <si>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</si>
  <si>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</si>
  <si>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</si>
  <si>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</si>
  <si>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</si>
  <si>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</si>
  <si>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</si>
  <si>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</si>
  <si>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</si>
  <si>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</si>
  <si>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</si>
  <si>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</si>
  <si>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</si>
  <si>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</si>
  <si>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</si>
  <si>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</si>
  <si>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</si>
  <si>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</si>
  <si>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</si>
  <si>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</si>
  <si>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</si>
  <si>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</si>
  <si>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</si>
  <si>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</si>
  <si>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</si>
  <si>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</si>
  <si>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</si>
  <si>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</si>
  <si>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</si>
  <si>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</si>
  <si>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</si>
  <si>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</si>
  <si>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</si>
  <si>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</si>
  <si>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</si>
  <si>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</si>
  <si>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</si>
  <si>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</si>
  <si>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</si>
  <si>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</si>
  <si>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</si>
  <si>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</si>
  <si>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</si>
  <si>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</si>
  <si>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</si>
  <si>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</si>
  <si>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</si>
  <si>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</si>
  <si>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</si>
  <si>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</si>
  <si>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</si>
  <si>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</si>
  <si>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</si>
  <si>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</si>
  <si>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</si>
  <si>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</si>
  <si>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</si>
  <si>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</si>
  <si>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</si>
  <si>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</si>
  <si>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</si>
  <si>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</si>
  <si>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</si>
  <si>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</si>
  <si>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</si>
  <si>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</si>
  <si>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</si>
  <si>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</si>
  <si>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</si>
  <si>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</si>
  <si>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</si>
  <si>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</si>
  <si>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</si>
  <si>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</si>
  <si>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</si>
  <si>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</si>
  <si>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</si>
  <si>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</si>
  <si>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</si>
  <si>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</si>
  <si>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</si>
  <si>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</si>
  <si>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</si>
  <si>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</si>
  <si>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</si>
  <si>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</si>
  <si>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</si>
  <si>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</si>
  <si>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</si>
  <si>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</si>
  <si>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</si>
  <si>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</si>
  <si>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</si>
  <si>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</si>
  <si>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</si>
  <si>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</si>
  <si>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</si>
  <si>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</si>
  <si>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</si>
  <si>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</si>
  <si>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</si>
  <si>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</si>
  <si>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</si>
  <si>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</si>
  <si>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</si>
  <si>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</si>
  <si>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</si>
  <si>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</si>
  <si>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</si>
  <si>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</si>
  <si>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</si>
  <si>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</si>
  <si>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</si>
  <si>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</si>
  <si>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</si>
  <si>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</si>
  <si>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</si>
  <si>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</si>
  <si>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</si>
  <si>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</si>
  <si>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</si>
  <si>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</si>
  <si>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</si>
  <si>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</si>
  <si>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</si>
  <si>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</si>
  <si>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</si>
  <si>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</si>
  <si>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</si>
  <si>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</si>
  <si>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</si>
  <si>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</si>
  <si>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</si>
  <si>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</si>
  <si>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</si>
  <si>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</si>
  <si>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</si>
  <si>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</si>
  <si>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</si>
  <si>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</si>
  <si>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</si>
  <si>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</si>
  <si>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</si>
  <si>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</si>
  <si>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</si>
  <si>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</si>
  <si>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</si>
  <si>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</si>
  <si>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</si>
  <si>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</si>
  <si>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</si>
  <si>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</si>
  <si>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</si>
  <si>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</si>
  <si>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</si>
  <si>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</si>
  <si>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</si>
  <si>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</si>
  <si>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</si>
  <si>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</si>
  <si>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</si>
  <si>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</si>
  <si>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</si>
  <si>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</si>
  <si>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</si>
  <si>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</si>
  <si>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</si>
  <si>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</si>
  <si>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</si>
  <si>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</si>
  <si>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</si>
  <si>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</si>
  <si>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</si>
  <si>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</si>
  <si>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</si>
  <si>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</si>
  <si>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</si>
  <si>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</si>
  <si>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</si>
  <si>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</si>
  <si>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</si>
  <si>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</si>
  <si>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</si>
  <si>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</si>
  <si>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</si>
  <si>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</si>
  <si>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</si>
  <si>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</si>
  <si>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</si>
  <si>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</si>
  <si>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</si>
  <si>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</si>
  <si>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</si>
  <si>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</si>
  <si>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</si>
  <si>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</si>
  <si>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</si>
  <si>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</si>
  <si>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</si>
  <si>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</si>
  <si>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</si>
  <si>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</si>
  <si>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</si>
  <si>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</si>
  <si>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</si>
  <si>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</si>
  <si>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</si>
  <si>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</si>
  <si>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</si>
  <si>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</si>
  <si>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</si>
  <si>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</si>
  <si>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</si>
  <si>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</si>
  <si>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</si>
  <si>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</si>
  <si>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</si>
  <si>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</si>
  <si>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</si>
  <si>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</si>
  <si>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</si>
  <si>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</si>
  <si>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</si>
  <si>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</si>
  <si>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</si>
  <si>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</si>
  <si>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</si>
  <si>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</si>
  <si>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</si>
  <si>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</si>
  <si>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</si>
  <si>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</si>
  <si>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</si>
  <si>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</si>
  <si>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</si>
  <si>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</si>
  <si>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</si>
  <si>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</si>
  <si>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</si>
  <si>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</si>
  <si>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</si>
  <si>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</si>
  <si>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</si>
  <si>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</si>
  <si>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</si>
  <si>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</si>
  <si>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</si>
  <si>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</si>
  <si>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</si>
  <si>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</si>
  <si>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</si>
  <si>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</si>
  <si>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</si>
  <si>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</si>
  <si>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</si>
  <si>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</si>
  <si>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</si>
  <si>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</si>
  <si>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</si>
  <si>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</si>
  <si>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</si>
  <si>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</si>
  <si>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</si>
  <si>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</si>
  <si>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</si>
  <si>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</si>
  <si>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</si>
  <si>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</si>
  <si>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</si>
  <si>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</si>
  <si>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</si>
  <si>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</si>
  <si>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</si>
  <si>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</si>
  <si>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</si>
  <si>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</si>
  <si>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</si>
  <si>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</si>
  <si>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</si>
  <si>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</si>
  <si>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</si>
  <si>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</si>
  <si>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</si>
  <si>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</si>
  <si>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</si>
  <si>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</si>
  <si>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</si>
  <si>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</si>
  <si>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</si>
  <si>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</si>
  <si>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</si>
  <si>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</si>
  <si>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</si>
  <si>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</si>
  <si>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</si>
  <si>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</si>
  <si>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</si>
  <si>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</si>
  <si>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</si>
  <si>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</si>
  <si>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</si>
  <si>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</si>
  <si>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</si>
  <si>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</si>
  <si>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</si>
  <si>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</si>
  <si>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</si>
  <si>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</si>
  <si>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</si>
  <si>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</si>
  <si>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</si>
  <si>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</si>
  <si>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</si>
  <si>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</si>
  <si>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</si>
  <si>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</si>
  <si>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</si>
  <si>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</si>
  <si>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</si>
  <si>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</si>
  <si>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</si>
  <si>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</si>
  <si>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</si>
  <si>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</si>
  <si>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</si>
  <si>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</si>
  <si>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</si>
  <si>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</si>
  <si>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</si>
  <si>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</si>
  <si>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</si>
  <si>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</si>
  <si>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</si>
  <si>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</si>
  <si>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</si>
  <si>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</si>
  <si>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</si>
  <si>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</si>
  <si>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</si>
  <si>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</si>
  <si>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</si>
  <si>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</si>
  <si>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</si>
  <si>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</si>
  <si>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</si>
  <si>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</si>
  <si>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</si>
  <si>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</si>
  <si>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</si>
  <si>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</si>
  <si>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</si>
  <si>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</si>
  <si>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</si>
  <si>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</si>
  <si>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</si>
  <si>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</si>
  <si>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</si>
  <si>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</si>
  <si>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</si>
  <si>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</si>
  <si>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</si>
  <si>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</si>
  <si>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</si>
  <si>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</si>
  <si>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</si>
  <si>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</si>
  <si>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</si>
  <si>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</si>
  <si>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</si>
  <si>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</si>
  <si>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</si>
  <si>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</si>
  <si>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</si>
  <si>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</si>
  <si>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</si>
  <si>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</si>
  <si>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</si>
  <si>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</si>
  <si>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</si>
  <si>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</si>
  <si>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</si>
  <si>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</si>
  <si>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</si>
  <si>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</si>
  <si>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</si>
  <si>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</si>
  <si>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</si>
  <si>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</si>
  <si>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</si>
  <si>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</si>
  <si>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</si>
  <si>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</si>
  <si>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</si>
  <si>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</si>
  <si>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</si>
  <si>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</si>
  <si>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</si>
  <si>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</si>
  <si>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</si>
  <si>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</si>
  <si>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</si>
  <si>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</si>
  <si>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</si>
  <si>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</si>
  <si>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</si>
  <si>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</si>
  <si>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</si>
  <si>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</si>
  <si>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</si>
  <si>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</si>
  <si>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</si>
  <si>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</si>
  <si>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</si>
  <si>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</si>
  <si>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</si>
  <si>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</si>
  <si>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</si>
  <si>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</si>
  <si>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</si>
  <si>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</si>
  <si>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</si>
  <si>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</si>
  <si>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</si>
  <si>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</si>
  <si>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</si>
  <si>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</si>
  <si>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</si>
  <si>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</si>
  <si>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</si>
  <si>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</si>
  <si>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</si>
  <si>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</si>
  <si>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</si>
  <si>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</si>
  <si>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</si>
  <si>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</si>
  <si>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</si>
  <si>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</si>
  <si>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</si>
  <si>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</si>
  <si>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</si>
  <si>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</si>
  <si>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</si>
  <si>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</si>
  <si>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</si>
  <si>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</si>
  <si>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</si>
  <si>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</si>
  <si>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</si>
  <si>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</si>
  <si>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</si>
  <si>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</si>
  <si>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</si>
  <si>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</si>
  <si>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</si>
  <si>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</si>
  <si>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</si>
  <si>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</si>
  <si>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</si>
  <si>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</si>
  <si>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</si>
  <si>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</si>
  <si>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</si>
  <si>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</si>
  <si>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</si>
  <si>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</si>
  <si>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</si>
  <si>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</si>
  <si>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</si>
  <si>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</si>
  <si>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</si>
  <si>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</si>
  <si>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</si>
  <si>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</si>
  <si>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</si>
  <si>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</si>
  <si>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</si>
  <si>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</si>
  <si>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</si>
  <si>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</si>
  <si>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</si>
  <si>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</si>
  <si>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</si>
  <si>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</si>
  <si>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</si>
  <si>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</si>
  <si>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</si>
  <si>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</si>
  <si>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</si>
  <si>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</si>
  <si>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</si>
  <si>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</si>
  <si>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</si>
  <si>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</si>
  <si>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</si>
  <si>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</si>
  <si>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</si>
  <si>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</si>
  <si>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</si>
  <si>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</si>
  <si>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</si>
  <si>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</si>
  <si>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</si>
  <si>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</si>
  <si>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</si>
  <si>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</si>
  <si>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</si>
  <si>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</si>
  <si>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</si>
  <si>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</si>
  <si>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</si>
  <si>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</si>
  <si>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</si>
  <si>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</si>
  <si>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</si>
  <si>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</si>
  <si>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</si>
  <si>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</si>
  <si>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</si>
  <si>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</si>
  <si>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</si>
  <si>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</si>
  <si>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</si>
  <si>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</si>
  <si>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</si>
  <si>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</si>
  <si>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</si>
  <si>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</si>
  <si>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</si>
  <si>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</si>
  <si>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</si>
  <si>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</si>
  <si>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</si>
  <si>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</si>
  <si>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</si>
  <si>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</si>
  <si>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</si>
  <si>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</si>
  <si>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</si>
  <si>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</si>
  <si>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</si>
  <si>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</si>
  <si>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</si>
  <si>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</si>
  <si>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</si>
  <si>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</si>
  <si>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</si>
  <si>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</si>
  <si>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</si>
  <si>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</si>
  <si>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</si>
  <si>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</si>
  <si>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</si>
  <si>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</si>
  <si>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</si>
  <si>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</si>
  <si>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</si>
  <si>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</si>
  <si>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</si>
  <si>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</si>
  <si>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</si>
  <si>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</si>
  <si>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</si>
  <si>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</si>
  <si>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</si>
  <si>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</si>
  <si>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</si>
  <si>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</si>
  <si>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</si>
  <si>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</si>
  <si>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</si>
  <si>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</si>
  <si>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</si>
  <si>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</si>
  <si>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</si>
  <si>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</si>
  <si>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</si>
  <si>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</si>
  <si>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</si>
  <si>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</si>
  <si>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</si>
  <si>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</si>
  <si>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</si>
  <si>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</si>
  <si>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</si>
  <si>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</si>
  <si>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</si>
  <si>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</si>
  <si>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</si>
  <si>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</si>
  <si>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</si>
  <si>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</si>
  <si>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</si>
  <si>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</si>
  <si>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</si>
  <si>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</si>
  <si>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</si>
  <si>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</si>
  <si>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</si>
  <si>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</si>
  <si>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</si>
  <si>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</si>
  <si>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</si>
  <si>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</si>
  <si>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</si>
  <si>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</si>
  <si>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</si>
  <si>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</si>
  <si>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</si>
  <si>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</si>
  <si>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</si>
  <si>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</si>
  <si>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</si>
  <si>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</si>
  <si>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</si>
  <si>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</si>
  <si>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</si>
  <si>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</si>
  <si>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</si>
  <si>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</si>
  <si>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</si>
  <si>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</si>
  <si>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</si>
  <si>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</si>
  <si>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</si>
  <si>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</si>
  <si>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</si>
  <si>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</si>
  <si>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</si>
  <si>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</si>
  <si>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</si>
  <si>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</si>
  <si>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</si>
  <si>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</si>
  <si>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</si>
  <si>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</si>
  <si>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</si>
  <si>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</si>
  <si>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</si>
  <si>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</si>
  <si>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</si>
  <si>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</si>
  <si>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</si>
  <si>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</si>
  <si>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</si>
  <si>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</si>
  <si>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</si>
  <si>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</si>
  <si>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</si>
  <si>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</si>
  <si>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</si>
  <si>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</si>
  <si>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</si>
  <si>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</si>
  <si>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</si>
  <si>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</si>
  <si>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</si>
  <si>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</si>
  <si>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</si>
  <si>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</si>
  <si>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</si>
  <si>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</si>
  <si>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</si>
  <si>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</si>
  <si>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</si>
  <si>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</si>
  <si>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</si>
  <si>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</si>
  <si>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</si>
  <si>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</si>
  <si>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</si>
  <si>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</si>
  <si>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</si>
  <si>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</si>
  <si>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</si>
  <si>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</si>
  <si>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</si>
  <si>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</si>
  <si>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</si>
  <si>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</si>
  <si>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</si>
  <si>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</si>
  <si>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</si>
  <si>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</si>
  <si>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</si>
  <si>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</si>
  <si>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</si>
  <si>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</si>
  <si>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</si>
  <si>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</si>
  <si>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</si>
  <si>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</si>
  <si>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</si>
  <si>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</si>
  <si>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</si>
  <si>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</si>
  <si>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</si>
  <si>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</si>
  <si>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</si>
  <si>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</si>
  <si>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</si>
  <si>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</si>
  <si>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</si>
  <si>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</si>
  <si>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</si>
  <si>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</si>
  <si>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</si>
  <si>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</si>
  <si>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</si>
  <si>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</si>
  <si>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</si>
  <si>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</si>
  <si>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</si>
  <si>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</si>
  <si>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</si>
  <si>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</si>
  <si>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</si>
  <si>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</si>
  <si>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</si>
  <si>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</si>
  <si>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</si>
  <si>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</si>
  <si>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</si>
  <si>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</si>
  <si>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</si>
  <si>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</si>
  <si>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</si>
  <si>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</si>
  <si>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</si>
  <si>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</si>
  <si>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</si>
  <si>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</si>
  <si>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</si>
  <si>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</si>
  <si>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</si>
  <si>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</si>
  <si>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</si>
  <si>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</si>
  <si>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</si>
  <si>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</si>
  <si>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</si>
  <si>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</si>
  <si>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</si>
  <si>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</si>
  <si>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</si>
  <si>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</si>
  <si>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</si>
  <si>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</si>
  <si>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</si>
  <si>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</si>
  <si>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</si>
  <si>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</si>
  <si>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</si>
  <si>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</si>
  <si>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</si>
  <si>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</si>
  <si>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</si>
  <si>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</si>
  <si>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</si>
  <si>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</si>
  <si>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</si>
  <si>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</si>
  <si>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</si>
  <si>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</si>
  <si>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</si>
  <si>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</si>
  <si>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</si>
  <si>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</si>
  <si>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</si>
  <si>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</si>
  <si>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</si>
  <si>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</si>
  <si>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</si>
  <si>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</si>
  <si>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</si>
  <si>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</si>
  <si>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</si>
  <si>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</si>
  <si>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</si>
  <si>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</si>
  <si>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</si>
  <si>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</si>
  <si>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</si>
  <si>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</si>
  <si>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</si>
  <si>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</si>
  <si>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</si>
  <si>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</si>
  <si>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</si>
  <si>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</si>
  <si>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</si>
  <si>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</si>
  <si>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</si>
  <si>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</si>
  <si>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</si>
  <si>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</si>
  <si>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</si>
  <si>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</si>
  <si>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</si>
  <si>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</si>
  <si>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</si>
  <si>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</si>
  <si>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</si>
  <si>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</si>
  <si>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</si>
  <si>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</si>
  <si>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</si>
  <si>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</si>
  <si>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</si>
  <si>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</si>
  <si>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</si>
  <si>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</si>
  <si>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</si>
  <si>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</si>
  <si>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</si>
  <si>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</si>
  <si>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</si>
  <si>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</si>
  <si>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</si>
  <si>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</si>
  <si>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</si>
  <si>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</si>
  <si>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</si>
  <si>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</si>
  <si>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</si>
  <si>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</si>
  <si>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</si>
  <si>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</si>
  <si>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</si>
  <si>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</si>
  <si>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</si>
  <si>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</si>
  <si>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</si>
  <si>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</si>
  <si>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</si>
  <si>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</si>
  <si>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</si>
  <si>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</si>
  <si>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</si>
  <si>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</si>
  <si>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</si>
  <si>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</si>
  <si>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</si>
  <si>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</si>
  <si>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</si>
  <si>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</si>
  <si>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</si>
  <si>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</si>
  <si>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</si>
  <si>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</si>
  <si>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</si>
  <si>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</si>
  <si>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</si>
  <si>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</si>
  <si>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</si>
  <si>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</si>
  <si>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</si>
  <si>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</si>
  <si>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</si>
  <si>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</si>
  <si>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</si>
  <si>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</si>
  <si>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</si>
  <si>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</si>
  <si>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</si>
  <si>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</si>
  <si>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</si>
  <si>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</si>
  <si>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</si>
  <si>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</si>
  <si>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</si>
  <si>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</si>
  <si>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</si>
  <si>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</si>
  <si>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</si>
  <si>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</si>
  <si>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</si>
  <si>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</si>
  <si>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</si>
  <si>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</si>
  <si>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</si>
  <si>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</si>
  <si>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</si>
  <si>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</si>
  <si>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</si>
  <si>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</si>
  <si>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</si>
  <si>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</si>
  <si>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</si>
  <si>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</si>
  <si>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</si>
  <si>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</si>
  <si>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</si>
  <si>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</si>
  <si>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</si>
  <si>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</si>
  <si>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</si>
  <si>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</si>
  <si>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</si>
  <si>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</si>
  <si>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</si>
  <si>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</si>
  <si>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</si>
  <si>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</si>
  <si>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</si>
  <si>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</si>
  <si>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</si>
  <si>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</si>
  <si>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</si>
  <si>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</si>
  <si>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</si>
  <si>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</si>
  <si>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</si>
  <si>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</si>
  <si>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</si>
  <si>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</si>
  <si>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</si>
  <si>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</si>
  <si>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</si>
  <si>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</si>
  <si>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</si>
  <si>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</si>
  <si>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</si>
  <si>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</si>
  <si>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</si>
  <si>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</si>
  <si>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</si>
  <si>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</si>
  <si>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</si>
  <si>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</si>
  <si>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</si>
  <si>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</si>
  <si>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</si>
  <si>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</si>
  <si>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</si>
  <si>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</si>
  <si>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</si>
  <si>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</si>
  <si>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</si>
  <si>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</si>
  <si>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</si>
  <si>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</si>
  <si>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</si>
  <si>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</si>
  <si>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</si>
  <si>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</si>
  <si>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</si>
  <si>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</si>
  <si>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</si>
  <si>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</si>
  <si>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</si>
  <si>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</si>
  <si>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</si>
  <si>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</si>
  <si>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</si>
  <si>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</si>
  <si>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</si>
  <si>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</si>
  <si>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</si>
  <si>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</si>
  <si>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</si>
  <si>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</si>
  <si>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</si>
  <si>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</si>
  <si>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</si>
  <si>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</si>
  <si>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</si>
  <si>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</si>
  <si>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</si>
  <si>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</si>
  <si>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</si>
  <si>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</si>
  <si>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</si>
  <si>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</si>
  <si>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</si>
  <si>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</si>
  <si>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</si>
  <si>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</si>
  <si>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</si>
  <si>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</si>
  <si>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</si>
  <si>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</si>
  <si>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</si>
  <si>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</si>
  <si>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</si>
  <si>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</si>
  <si>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</si>
  <si>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</si>
  <si>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</si>
  <si>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</si>
  <si>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</si>
  <si>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</si>
  <si>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</si>
  <si>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</si>
  <si>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</si>
  <si>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</si>
  <si>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</si>
  <si>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</si>
  <si>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</si>
  <si>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</si>
  <si>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</si>
  <si>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</si>
  <si>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</si>
  <si>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</si>
  <si>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</si>
  <si>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</si>
  <si>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</si>
  <si>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</si>
  <si>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</si>
  <si>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</si>
  <si>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</si>
  <si>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</si>
  <si>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</si>
  <si>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</si>
  <si>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</si>
  <si>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</si>
  <si>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</si>
  <si>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</si>
  <si>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</si>
  <si>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</si>
  <si>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</si>
  <si>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</si>
  <si>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</si>
  <si>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</si>
  <si>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</si>
  <si>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</si>
  <si>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</si>
  <si>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</si>
  <si>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</si>
  <si>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</si>
  <si>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</si>
  <si>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</si>
  <si>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</si>
  <si>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</si>
  <si>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</si>
  <si>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</si>
  <si>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</si>
  <si>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</si>
  <si>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</si>
  <si>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</si>
  <si>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</si>
  <si>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</si>
  <si>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</si>
  <si>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</si>
  <si>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</si>
  <si>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</si>
  <si>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</si>
  <si>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</si>
  <si>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</si>
  <si>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</si>
  <si>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</si>
  <si>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</si>
  <si>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</si>
  <si>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</si>
  <si>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</si>
  <si>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</si>
  <si>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</si>
  <si>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</si>
  <si>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</si>
  <si>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</si>
  <si>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</si>
  <si>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</si>
  <si>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</si>
  <si>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</si>
  <si>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</si>
  <si>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</si>
  <si>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</si>
  <si>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</si>
  <si>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</si>
  <si>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</si>
  <si>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</si>
  <si>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</si>
  <si>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</si>
  <si>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</si>
  <si>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</si>
  <si>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</si>
  <si>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</si>
  <si>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</si>
  <si>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</si>
  <si>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</si>
  <si>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</si>
  <si>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</si>
  <si>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</si>
  <si>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</si>
  <si>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</si>
  <si>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</si>
  <si>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</si>
  <si>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</si>
  <si>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</si>
  <si>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</si>
  <si>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</si>
  <si>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</si>
  <si>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</si>
  <si>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</si>
  <si>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</si>
  <si>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</si>
  <si>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</si>
  <si>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</si>
  <si>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</si>
  <si>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</si>
  <si>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</si>
  <si>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</si>
  <si>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</si>
  <si>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</si>
  <si>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</si>
  <si>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</si>
  <si>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</si>
  <si>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</si>
  <si>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</si>
  <si>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</si>
  <si>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</si>
  <si>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</si>
  <si>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</si>
  <si>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</si>
  <si>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</si>
  <si>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</si>
  <si>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</si>
  <si>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</si>
  <si>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</si>
  <si>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</si>
  <si>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</si>
  <si>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</si>
  <si>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</si>
  <si>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</si>
  <si>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</si>
  <si>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</si>
  <si>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</si>
  <si>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</si>
  <si>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</si>
  <si>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</si>
  <si>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</si>
  <si>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</si>
  <si>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</si>
  <si>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</si>
  <si>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</si>
  <si>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</si>
  <si>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</si>
  <si>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</si>
  <si>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</si>
  <si>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</si>
  <si>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</si>
  <si>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</si>
  <si>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</si>
  <si>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</si>
  <si>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</si>
  <si>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</si>
  <si>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</si>
  <si>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</si>
  <si>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</si>
  <si>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</si>
  <si>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</si>
  <si>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</si>
  <si>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</si>
  <si>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</si>
  <si>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</si>
  <si>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</si>
  <si>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</si>
  <si>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</si>
  <si>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</si>
  <si>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</si>
  <si>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</si>
  <si>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</si>
  <si>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</si>
  <si>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</si>
  <si>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</si>
  <si>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</si>
  <si>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</si>
  <si>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</si>
  <si>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</si>
  <si>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</si>
  <si>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</si>
  <si>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</si>
  <si>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</si>
  <si>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</si>
  <si>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</si>
  <si>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</si>
  <si>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</si>
  <si>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</si>
  <si>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</si>
  <si>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</si>
  <si>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</si>
  <si>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</si>
  <si>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</si>
  <si>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</si>
  <si>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</si>
  <si>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</si>
  <si>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</si>
  <si>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</si>
  <si>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</si>
  <si>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</si>
  <si>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</si>
  <si>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</si>
  <si>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</si>
  <si>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</si>
  <si>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</si>
  <si>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</si>
  <si>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</si>
  <si>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</si>
  <si>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</si>
  <si>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</si>
  <si>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</si>
  <si>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</si>
  <si>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</si>
  <si>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</si>
  <si>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</si>
  <si>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</si>
  <si>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</si>
  <si>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</si>
  <si>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</si>
  <si>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</si>
  <si>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</si>
  <si>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</si>
  <si>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</si>
  <si>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</si>
  <si>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</si>
  <si>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</si>
  <si>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</si>
  <si>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</si>
  <si>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</si>
  <si>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</si>
  <si>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</si>
  <si>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</si>
  <si>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</si>
  <si>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</si>
  <si>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</si>
  <si>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</si>
  <si>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</si>
  <si>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</si>
  <si>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</si>
  <si>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</si>
  <si>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</si>
  <si>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</si>
  <si>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</si>
  <si>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</si>
  <si>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</si>
  <si>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</si>
  <si>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</si>
  <si>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</si>
  <si>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</si>
  <si>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</si>
  <si>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</si>
  <si>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</si>
  <si>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</si>
  <si>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</si>
  <si>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</si>
  <si>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</si>
  <si>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</si>
  <si>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</si>
  <si>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</si>
  <si>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</si>
  <si>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</si>
  <si>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</si>
  <si>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</si>
  <si>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</si>
  <si>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</si>
  <si>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</si>
  <si>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</si>
  <si>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</si>
  <si>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</si>
  <si>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</si>
  <si>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</si>
  <si>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</si>
  <si>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</si>
  <si>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</si>
  <si>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</si>
  <si>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</si>
  <si>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</si>
  <si>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</si>
  <si>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</si>
  <si>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</si>
  <si>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</si>
  <si>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</si>
  <si>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</si>
  <si>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</si>
  <si>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</si>
  <si>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</si>
  <si>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</si>
  <si>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</si>
  <si>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</si>
  <si>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</si>
  <si>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</si>
  <si>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</si>
  <si>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</si>
  <si>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</si>
  <si>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</si>
  <si>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</si>
  <si>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</si>
  <si>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</si>
  <si>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</si>
  <si>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</si>
  <si>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</si>
  <si>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</si>
  <si>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</si>
  <si>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</si>
  <si>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</si>
  <si>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</si>
  <si>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</si>
  <si>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</si>
  <si>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</si>
  <si>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</si>
  <si>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</si>
  <si>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</si>
  <si>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</si>
  <si>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</si>
  <si>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</si>
  <si>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</si>
  <si>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</si>
  <si>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</si>
  <si>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</si>
  <si>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</si>
  <si>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</si>
  <si>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</si>
  <si>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</si>
  <si>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</si>
  <si>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</si>
  <si>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</si>
  <si>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</si>
  <si>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</si>
  <si>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</si>
  <si>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</si>
  <si>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</si>
  <si>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</si>
  <si>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</si>
  <si>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</si>
  <si>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</si>
  <si>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</si>
  <si>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</si>
  <si>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</si>
  <si>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</si>
  <si>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</si>
  <si>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</si>
  <si>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</si>
  <si>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</si>
  <si>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</si>
  <si>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</si>
  <si>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</si>
  <si>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</si>
  <si>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</si>
  <si>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</si>
  <si>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</si>
  <si>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</si>
  <si>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</si>
  <si>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</si>
  <si>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</si>
  <si>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</si>
  <si>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</si>
  <si>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</si>
  <si>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</si>
  <si>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</si>
  <si>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</si>
  <si>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</si>
  <si>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</si>
  <si>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</si>
  <si>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</si>
  <si>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</si>
  <si>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</si>
  <si>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</si>
  <si>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</si>
  <si>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</si>
  <si>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</si>
  <si>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</si>
  <si>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</si>
  <si>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</si>
  <si>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</si>
  <si>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</si>
  <si>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</si>
  <si>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</si>
  <si>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</si>
  <si>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</si>
  <si>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</si>
  <si>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</si>
  <si>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</si>
  <si>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</si>
  <si>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</si>
  <si>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</si>
  <si>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</si>
  <si>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</si>
  <si>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</si>
  <si>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</si>
  <si>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</si>
  <si>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</si>
  <si>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</si>
  <si>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</si>
  <si>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</si>
  <si>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</si>
  <si>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</si>
  <si>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</si>
  <si>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</si>
  <si>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</si>
  <si>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</si>
  <si>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</si>
  <si>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</si>
  <si>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</si>
  <si>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</si>
  <si>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</si>
  <si>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</si>
  <si>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</si>
  <si>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</si>
  <si>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</si>
  <si>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</si>
  <si>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</si>
  <si>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</si>
  <si>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</si>
  <si>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</si>
  <si>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</si>
  <si>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</si>
  <si>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</si>
  <si>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</si>
  <si>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</si>
  <si>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</si>
  <si>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</si>
  <si>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</si>
  <si>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</si>
  <si>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</si>
  <si>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</si>
  <si>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</si>
  <si>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</si>
  <si>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</si>
  <si>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</si>
  <si>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</si>
  <si>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</si>
  <si>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</si>
  <si>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</si>
  <si>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</si>
  <si>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</si>
  <si>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</si>
  <si>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</si>
  <si>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</si>
  <si>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</si>
  <si>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</si>
  <si>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</si>
  <si>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</si>
  <si>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</si>
  <si>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</si>
  <si>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</si>
  <si>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</si>
  <si>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</si>
  <si>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</si>
  <si>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</si>
  <si>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</si>
  <si>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</si>
  <si>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</si>
  <si>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</si>
  <si>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</si>
  <si>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</si>
  <si>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</si>
  <si>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</si>
  <si>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</si>
  <si>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</si>
  <si>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</si>
  <si>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</si>
  <si>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</si>
  <si>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</si>
  <si>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</si>
  <si>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</si>
  <si>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</si>
  <si>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</si>
  <si>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</si>
  <si>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</si>
  <si>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</si>
  <si>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</si>
  <si>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</si>
  <si>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</si>
  <si>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</si>
  <si>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</si>
  <si>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</si>
  <si>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</si>
  <si>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</si>
  <si>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</si>
  <si>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</si>
  <si>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</si>
  <si>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</si>
  <si>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</si>
  <si>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</si>
  <si>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</si>
  <si>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</si>
  <si>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</si>
  <si>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</si>
  <si>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</si>
  <si>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</si>
  <si>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</si>
  <si>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</si>
  <si>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</si>
  <si>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</si>
  <si>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</si>
  <si>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</si>
  <si>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</si>
  <si>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</si>
  <si>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</si>
  <si>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</si>
  <si>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</si>
  <si>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</si>
  <si>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</si>
  <si>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</si>
  <si>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</si>
  <si>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</si>
  <si>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</si>
  <si>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</si>
  <si>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</si>
  <si>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</si>
  <si>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</si>
  <si>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</si>
  <si>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</si>
  <si>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</si>
  <si>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</si>
  <si>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</si>
  <si>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</si>
  <si>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</si>
  <si>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</si>
  <si>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</si>
  <si>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</si>
  <si>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</si>
  <si>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</si>
  <si>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</si>
  <si>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</si>
  <si>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</si>
  <si>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</si>
  <si>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</si>
  <si>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</si>
  <si>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</si>
  <si>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</si>
  <si>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</si>
  <si>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</si>
  <si>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</si>
  <si>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</si>
  <si>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</si>
  <si>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</si>
  <si>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</si>
  <si>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</si>
  <si>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</si>
  <si>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</si>
  <si>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</si>
  <si>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</si>
  <si>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</si>
  <si>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</si>
  <si>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</si>
  <si>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</si>
  <si>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</si>
  <si>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</si>
  <si>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</si>
  <si>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</si>
  <si>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</si>
  <si>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</si>
  <si>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</si>
  <si>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</si>
  <si>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</si>
  <si>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</si>
  <si>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</si>
  <si>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</si>
  <si>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</si>
  <si>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</si>
  <si>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</si>
  <si>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</si>
  <si>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</si>
  <si>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</si>
  <si>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</si>
  <si>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</si>
  <si>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</si>
  <si>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</si>
  <si>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</si>
  <si>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</si>
  <si>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</si>
  <si>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</si>
  <si>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</si>
  <si>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</si>
  <si>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</si>
  <si>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</si>
  <si>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</si>
  <si>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</si>
  <si>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</si>
  <si>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</si>
  <si>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</si>
  <si>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</si>
  <si>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</si>
  <si>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</si>
  <si>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</si>
  <si>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</si>
  <si>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</si>
  <si>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</si>
  <si>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</si>
  <si>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</si>
  <si>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</si>
  <si>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</si>
  <si>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</si>
  <si>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</si>
  <si>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</si>
  <si>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</si>
  <si>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</si>
  <si>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</si>
  <si>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</si>
  <si>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</si>
  <si>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</si>
  <si>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</si>
  <si>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</si>
  <si>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</si>
  <si>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</si>
  <si>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</si>
  <si>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</si>
  <si>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</si>
  <si>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</si>
  <si>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</si>
  <si>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</si>
  <si>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</si>
  <si>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</si>
  <si>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</si>
  <si>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</si>
  <si>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</si>
  <si>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</si>
  <si>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</si>
  <si>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</si>
  <si>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</si>
  <si>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</si>
  <si>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</si>
  <si>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</si>
  <si>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</si>
  <si>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</si>
  <si>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</si>
  <si>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</si>
  <si>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</si>
  <si>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</si>
  <si>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</si>
  <si>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</si>
  <si>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</si>
  <si>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</si>
  <si>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</si>
  <si>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</si>
  <si>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</si>
  <si>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</si>
  <si>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</si>
  <si>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</si>
  <si>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</si>
  <si>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</si>
  <si>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</si>
  <si>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</si>
  <si>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</si>
  <si>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</si>
  <si>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</si>
  <si>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</si>
  <si>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</si>
  <si>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</si>
  <si>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</si>
  <si>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</si>
  <si>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</si>
  <si>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</si>
  <si>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</si>
  <si>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</si>
  <si>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</si>
  <si>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</si>
  <si>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</si>
  <si>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</si>
  <si>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</si>
  <si>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</si>
  <si>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</si>
  <si>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</si>
  <si>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</si>
  <si>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</si>
  <si>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</si>
  <si>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</si>
  <si>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</si>
  <si>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</si>
  <si>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</si>
  <si>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</si>
  <si>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</si>
  <si>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</si>
  <si>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</si>
  <si>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</si>
  <si>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</si>
  <si>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</si>
  <si>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</si>
  <si>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</si>
  <si>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</si>
  <si>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</si>
  <si>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</si>
  <si>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</si>
  <si>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</si>
  <si>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</si>
  <si>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</si>
  <si>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</si>
  <si>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</si>
  <si>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</si>
  <si>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</si>
  <si>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</si>
  <si>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</si>
  <si>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</si>
  <si>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</si>
  <si>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</si>
  <si>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</si>
  <si>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</si>
  <si>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</si>
  <si>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</si>
  <si>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</si>
  <si>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</si>
  <si>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</si>
  <si>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</si>
  <si>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</si>
  <si>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</si>
  <si>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</si>
  <si>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</si>
  <si>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</si>
  <si>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</si>
  <si>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</si>
  <si>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</si>
  <si>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</si>
  <si>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</si>
  <si>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</si>
  <si>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</si>
  <si>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</si>
  <si>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</si>
  <si>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</si>
  <si>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</si>
  <si>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</si>
  <si>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</si>
  <si>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</si>
  <si>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</si>
  <si>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</si>
  <si>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</si>
  <si>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</si>
  <si>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</si>
  <si>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</si>
  <si>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</si>
  <si>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</si>
  <si>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</si>
  <si>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</si>
  <si>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</si>
  <si>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</si>
  <si>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</si>
  <si>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</si>
  <si>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</si>
  <si>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</si>
  <si>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</si>
  <si>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</si>
  <si>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</si>
  <si>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</si>
  <si>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</si>
  <si>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</si>
  <si>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</si>
  <si>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</si>
  <si>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</si>
  <si>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</si>
  <si>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</si>
  <si>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</si>
  <si>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</si>
  <si>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</si>
  <si>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</si>
  <si>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</si>
  <si>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</si>
  <si>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</si>
  <si>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</si>
  <si>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</si>
  <si>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</si>
  <si>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</si>
  <si>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</si>
  <si>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</si>
  <si>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</si>
  <si>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</si>
  <si>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</si>
  <si>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</si>
  <si>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</si>
  <si>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</si>
  <si>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</si>
  <si>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</si>
  <si>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</si>
  <si>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</si>
  <si>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</si>
  <si>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</si>
  <si>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</si>
  <si>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</si>
  <si>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</si>
  <si>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</si>
  <si>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</si>
  <si>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</si>
  <si>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</si>
  <si>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</si>
  <si>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</si>
  <si>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</si>
  <si>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</si>
  <si>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</si>
  <si>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</si>
  <si>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</si>
  <si>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</si>
  <si>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</si>
  <si>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</si>
  <si>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</si>
  <si>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</si>
  <si>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</si>
  <si>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</si>
  <si>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</si>
  <si>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</si>
  <si>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</si>
  <si>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</si>
  <si>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</si>
  <si>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</si>
  <si>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</si>
  <si>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</si>
  <si>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</si>
  <si>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</si>
  <si>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</si>
  <si>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</si>
  <si>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</si>
  <si>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</si>
  <si>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</si>
  <si>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</si>
  <si>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</si>
  <si>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</si>
  <si>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</si>
  <si>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</si>
  <si>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</si>
  <si>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</si>
  <si>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</si>
  <si>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</si>
  <si>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</si>
  <si>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</si>
  <si>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</si>
  <si>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</si>
  <si>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</si>
  <si>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</si>
  <si>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</si>
  <si>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</si>
  <si>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</si>
  <si>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</si>
  <si>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</si>
  <si>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</si>
  <si>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</si>
  <si>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</si>
  <si>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</si>
  <si>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</si>
  <si>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</si>
  <si>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</si>
  <si>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</si>
  <si>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</si>
  <si>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</si>
  <si>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</si>
  <si>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</si>
  <si>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</si>
  <si>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</si>
  <si>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</si>
  <si>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</si>
  <si>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</si>
  <si>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</si>
  <si>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</si>
  <si>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</si>
  <si>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</si>
  <si>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</si>
  <si>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</si>
  <si>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</si>
  <si>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</si>
  <si>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</si>
  <si>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</si>
  <si>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</si>
  <si>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</si>
  <si>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</si>
  <si>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</si>
  <si>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</si>
  <si>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</si>
  <si>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</si>
  <si>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</si>
  <si>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</si>
  <si>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</si>
  <si>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</si>
  <si>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</si>
  <si>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</si>
  <si>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</si>
  <si>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</si>
  <si>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</si>
  <si>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</si>
  <si>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</si>
  <si>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</si>
  <si>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</si>
  <si>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</si>
  <si>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</si>
  <si>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</si>
  <si>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</si>
  <si>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</si>
  <si>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</si>
  <si>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</si>
  <si>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</si>
  <si>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</si>
  <si>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</si>
  <si>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</si>
  <si>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</si>
  <si>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</si>
  <si>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</si>
  <si>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</si>
  <si>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</si>
  <si>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</si>
  <si>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</si>
  <si>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</si>
  <si>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</si>
  <si>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</si>
  <si>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</si>
  <si>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</si>
  <si>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</si>
  <si>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</si>
  <si>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</si>
  <si>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</si>
  <si>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</si>
  <si>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</si>
  <si>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</si>
  <si>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</si>
  <si>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</si>
  <si>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</si>
  <si>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</si>
  <si>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</si>
  <si>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</si>
  <si>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</si>
  <si>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</si>
  <si>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</si>
  <si>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</si>
  <si>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</si>
  <si>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</si>
  <si>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</si>
  <si>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</si>
  <si>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</si>
  <si>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</si>
  <si>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</si>
  <si>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</si>
  <si>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</si>
  <si>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</si>
  <si>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</si>
  <si>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</si>
  <si>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</si>
  <si>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</si>
  <si>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</si>
  <si>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</si>
  <si>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</si>
  <si>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</si>
  <si>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</si>
  <si>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</si>
  <si>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</si>
  <si>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</si>
  <si>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</si>
  <si>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</si>
  <si>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</si>
  <si>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</si>
  <si>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</si>
  <si>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</si>
  <si>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</si>
  <si>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</si>
  <si>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</si>
  <si>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</si>
  <si>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</si>
  <si>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</si>
  <si>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</si>
  <si>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</si>
  <si>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</si>
  <si>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</si>
  <si>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</si>
  <si>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</si>
  <si>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</si>
  <si>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</si>
  <si>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</si>
  <si>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</si>
  <si>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</si>
  <si>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</si>
  <si>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</si>
  <si>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</si>
  <si>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</si>
  <si>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</si>
  <si>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</si>
  <si>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</si>
  <si>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</si>
  <si>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</si>
  <si>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</si>
  <si>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</si>
  <si>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</si>
  <si>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</si>
  <si>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</si>
  <si>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</si>
  <si>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</si>
  <si>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</si>
  <si>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</si>
  <si>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</si>
  <si>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</si>
  <si>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</si>
  <si>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</si>
  <si>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</si>
  <si>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</si>
  <si>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</si>
  <si>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</si>
  <si>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</si>
  <si>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</si>
  <si>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</si>
  <si>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</si>
  <si>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</si>
  <si>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</si>
  <si>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</si>
  <si>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</si>
  <si>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</si>
  <si>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</si>
  <si>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</si>
  <si>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</si>
  <si>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</si>
  <si>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</si>
  <si>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</si>
  <si>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</si>
  <si>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</si>
  <si>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</si>
  <si>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</si>
  <si>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</si>
  <si>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</si>
  <si>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</si>
  <si>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</si>
  <si>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</si>
  <si>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</si>
  <si>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</si>
  <si>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</si>
  <si>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</si>
  <si>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</si>
  <si>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</si>
  <si>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</si>
  <si>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</si>
  <si>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</si>
  <si>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</si>
  <si>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</si>
  <si>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</si>
  <si>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</si>
  <si>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</si>
  <si>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</si>
  <si>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</si>
  <si>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</si>
  <si>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</si>
  <si>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</si>
  <si>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</si>
  <si>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</si>
  <si>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</si>
  <si>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</si>
  <si>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</si>
  <si>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</si>
  <si>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</si>
  <si>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</si>
  <si>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</si>
  <si>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</si>
  <si>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</si>
  <si>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</si>
  <si>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</si>
  <si>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</si>
  <si>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</si>
  <si>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</si>
  <si>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</si>
  <si>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</si>
  <si>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</si>
  <si>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</si>
  <si>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</si>
  <si>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</si>
  <si>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</si>
  <si>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</si>
  <si>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</si>
  <si>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</si>
  <si>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</si>
  <si>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</si>
  <si>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</si>
  <si>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</si>
  <si>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</si>
  <si>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</si>
  <si>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</si>
  <si>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</si>
  <si>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</si>
  <si>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</si>
  <si>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</si>
  <si>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</si>
  <si>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</si>
  <si>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</si>
  <si>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</si>
  <si>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</si>
  <si>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</si>
  <si>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</si>
  <si>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</si>
  <si>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</si>
  <si>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</si>
  <si>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</si>
  <si>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</si>
  <si>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</si>
  <si>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</si>
  <si>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</si>
  <si>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</si>
  <si>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</si>
  <si>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</si>
  <si>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</si>
  <si>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</si>
  <si>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</si>
  <si>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</si>
  <si>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</si>
  <si>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</si>
  <si>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</si>
  <si>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</si>
  <si>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</si>
  <si>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</si>
  <si>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</si>
  <si>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</si>
  <si>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</si>
  <si>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</si>
  <si>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</si>
  <si>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</si>
  <si>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</si>
  <si>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</si>
  <si>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</si>
  <si>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</si>
  <si>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</si>
  <si>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</si>
  <si>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</si>
  <si>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</si>
  <si>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</si>
  <si>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</si>
  <si>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</si>
  <si>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</si>
  <si>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</si>
  <si>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</si>
  <si>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</si>
  <si>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</si>
  <si>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</si>
  <si>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</si>
  <si>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</si>
  <si>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</si>
  <si>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</si>
  <si>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</si>
  <si>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</si>
  <si>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</si>
  <si>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</si>
  <si>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</si>
  <si>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</si>
  <si>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</si>
  <si>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</si>
  <si>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</si>
  <si>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</si>
  <si>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</si>
  <si>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</si>
  <si>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</si>
  <si>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</si>
  <si>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</si>
  <si>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</si>
  <si>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</si>
  <si>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</si>
  <si>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</si>
  <si>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</si>
  <si>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</si>
  <si>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</si>
  <si>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</si>
  <si>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</si>
  <si>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</si>
  <si>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</si>
  <si>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</si>
  <si>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</si>
  <si>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</si>
  <si>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</si>
  <si>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</si>
  <si>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</si>
  <si>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</si>
  <si>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</si>
  <si>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</si>
  <si>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</si>
  <si>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</si>
  <si>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</si>
  <si>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</si>
  <si>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</si>
  <si>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</si>
  <si>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</si>
  <si>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</si>
  <si>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</si>
  <si>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</si>
  <si>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</si>
  <si>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</si>
  <si>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</si>
  <si>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</si>
  <si>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</si>
  <si>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</si>
  <si>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</si>
  <si>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</si>
  <si>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</si>
  <si>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</si>
  <si>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</si>
  <si>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</si>
  <si>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</si>
  <si>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</si>
  <si>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</si>
  <si>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</si>
  <si>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</si>
  <si>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</si>
  <si>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</si>
  <si>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</si>
  <si>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</si>
  <si>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</si>
  <si>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</si>
  <si>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</si>
  <si>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</si>
  <si>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</si>
  <si>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</si>
  <si>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</si>
  <si>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</si>
  <si>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</si>
  <si>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</si>
  <si>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</si>
  <si>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</si>
  <si>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</si>
  <si>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</si>
  <si>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</si>
  <si>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</si>
  <si>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</si>
  <si>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</si>
  <si>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</si>
  <si>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</si>
  <si>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</si>
  <si>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</si>
  <si>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</si>
  <si>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</si>
  <si>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</si>
  <si>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</si>
  <si>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</si>
  <si>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</si>
  <si>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</si>
  <si>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</si>
  <si>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</si>
  <si>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</si>
  <si>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</si>
  <si>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</si>
  <si>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</si>
  <si>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</si>
  <si>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</si>
  <si>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</si>
  <si>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</si>
  <si>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</si>
  <si>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</si>
  <si>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</si>
  <si>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</si>
  <si>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</si>
  <si>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</si>
  <si>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</si>
  <si>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</si>
  <si>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</si>
  <si>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</si>
  <si>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</si>
  <si>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</si>
  <si>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</si>
  <si>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</si>
  <si>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</si>
  <si>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</si>
  <si>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</si>
  <si>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</si>
  <si>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</si>
  <si>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</si>
  <si>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</si>
  <si>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</si>
  <si>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</si>
  <si>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</si>
  <si>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</si>
  <si>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</si>
  <si>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</si>
  <si>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</si>
  <si>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</si>
  <si>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</si>
  <si>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</si>
  <si>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</si>
  <si>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</si>
  <si>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</si>
  <si>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</si>
  <si>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</si>
  <si>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</si>
  <si>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</si>
  <si>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</si>
  <si>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</si>
  <si>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</si>
  <si>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</si>
  <si>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</si>
  <si>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</si>
  <si>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</si>
  <si>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</si>
  <si>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</si>
  <si>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</si>
  <si>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</si>
  <si>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</si>
  <si>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</si>
  <si>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</si>
  <si>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</si>
  <si>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</si>
  <si>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</si>
  <si>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</si>
  <si>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</si>
  <si>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</si>
  <si>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</si>
  <si>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</si>
  <si>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</si>
  <si>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</si>
  <si>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</si>
  <si>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</si>
  <si>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</si>
  <si>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</si>
  <si>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</si>
  <si>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</si>
  <si>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</si>
  <si>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</si>
  <si>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</si>
  <si>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</si>
  <si>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</si>
  <si>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</si>
  <si>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</si>
  <si>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</si>
  <si>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</si>
  <si>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</si>
  <si>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</si>
  <si>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</si>
  <si>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</si>
  <si>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</si>
  <si>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</si>
  <si>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</si>
  <si>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</si>
  <si>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</si>
  <si>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</si>
  <si>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</si>
  <si>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</si>
  <si>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</si>
  <si>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</si>
  <si>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</si>
  <si>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</si>
  <si>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</si>
  <si>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</si>
  <si>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</si>
  <si>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</si>
  <si>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</si>
  <si>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</si>
  <si>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</si>
  <si>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</si>
  <si>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</si>
  <si>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</si>
  <si>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</si>
  <si>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</si>
  <si>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</si>
  <si>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</si>
  <si>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</si>
  <si>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</si>
  <si>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</si>
  <si>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</si>
  <si>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</si>
  <si>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</si>
  <si>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</si>
  <si>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</si>
  <si>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</si>
  <si>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</si>
  <si>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</si>
  <si>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</si>
  <si>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</si>
  <si>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</si>
  <si>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</si>
  <si>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</si>
  <si>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</si>
  <si>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</si>
  <si>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</si>
  <si>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</si>
  <si>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</si>
  <si>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</si>
  <si>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</si>
  <si>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</si>
  <si>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</si>
  <si>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</si>
  <si>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</si>
  <si>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</si>
  <si>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</si>
  <si>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</si>
  <si>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</si>
  <si>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</si>
  <si>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</si>
  <si>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</si>
  <si>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</si>
  <si>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</si>
  <si>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</si>
  <si>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</si>
  <si>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</si>
  <si>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</si>
  <si>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</si>
  <si>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</si>
  <si>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</si>
  <si>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</si>
  <si>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</si>
  <si>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</si>
  <si>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</si>
  <si>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</si>
  <si>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</si>
  <si>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</si>
  <si>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</si>
  <si>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</si>
  <si>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</si>
  <si>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</si>
  <si>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</si>
  <si>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</si>
  <si>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</si>
  <si>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</si>
  <si>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</si>
  <si>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</si>
  <si>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</si>
  <si>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</si>
  <si>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</si>
  <si>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</si>
  <si>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</si>
  <si>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</si>
  <si>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</si>
  <si>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</si>
  <si>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</si>
  <si>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</si>
  <si>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</si>
  <si>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</si>
  <si>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</si>
  <si>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</si>
  <si>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</si>
  <si>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</si>
  <si>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</si>
  <si>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</si>
  <si>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</si>
  <si>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</si>
  <si>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</si>
  <si>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</si>
  <si>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</si>
  <si>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</si>
  <si>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</si>
  <si>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</si>
  <si>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</si>
  <si>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</si>
  <si>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</si>
  <si>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</si>
  <si>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</si>
  <si>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</si>
  <si>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</si>
  <si>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</si>
  <si>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</si>
  <si>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</si>
  <si>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</si>
  <si>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</si>
  <si>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</si>
  <si>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</si>
  <si>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</si>
  <si>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</si>
  <si>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</si>
  <si>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</si>
  <si>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</si>
  <si>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</si>
  <si>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</si>
  <si>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</si>
  <si>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</si>
  <si>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</si>
  <si>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</si>
  <si>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</si>
  <si>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</si>
  <si>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</si>
  <si>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</si>
  <si>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</si>
  <si>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</si>
  <si>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</si>
  <si>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</si>
  <si>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</si>
  <si>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</si>
  <si>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</si>
  <si>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</si>
  <si>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</si>
  <si>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</si>
  <si>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</si>
  <si>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</si>
  <si>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</si>
  <si>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</si>
  <si>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</si>
  <si>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</si>
  <si>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</si>
  <si>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</si>
  <si>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</si>
  <si>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</si>
  <si>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</si>
  <si>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</si>
  <si>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</si>
  <si>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</si>
  <si>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</si>
  <si>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</si>
  <si>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</si>
  <si>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</si>
  <si>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</si>
  <si>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</si>
  <si>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</si>
  <si>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</si>
  <si>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</si>
  <si>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</si>
  <si>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</si>
  <si>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</si>
  <si>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</si>
  <si>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</si>
  <si>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</si>
  <si>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</si>
  <si>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</si>
  <si>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</si>
  <si>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</si>
  <si>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</si>
  <si>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</si>
  <si>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</si>
  <si>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</si>
  <si>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</si>
  <si>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</si>
  <si>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</si>
  <si>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</si>
  <si>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</si>
  <si>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</si>
  <si>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</si>
  <si>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</si>
  <si>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</si>
  <si>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</si>
  <si>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</si>
  <si>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</si>
  <si>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</si>
  <si>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</si>
  <si>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</si>
  <si>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</si>
  <si>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</si>
  <si>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</si>
  <si>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</si>
  <si>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</si>
  <si>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</si>
  <si>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</si>
  <si>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</si>
  <si>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</si>
  <si>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</si>
  <si>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</si>
  <si>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</si>
  <si>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</si>
  <si>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</si>
  <si>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</si>
  <si>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</si>
  <si>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</si>
  <si>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</si>
  <si>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</si>
  <si>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</si>
  <si>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</si>
  <si>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</si>
  <si>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</si>
  <si>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</si>
  <si>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</si>
  <si>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</si>
  <si>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</si>
  <si>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</si>
  <si>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</si>
  <si>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</si>
  <si>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</si>
  <si>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</si>
  <si>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</si>
  <si>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</si>
  <si>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</si>
  <si>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</si>
  <si>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</si>
  <si>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</si>
  <si>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</si>
  <si>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</si>
  <si>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</si>
  <si>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</si>
  <si>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</si>
  <si>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</si>
  <si>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</si>
  <si>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</si>
  <si>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</si>
  <si>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</si>
  <si>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</si>
  <si>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</si>
  <si>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</si>
  <si>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</si>
  <si>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</si>
  <si>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</si>
  <si>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</si>
  <si>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</si>
  <si>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</si>
  <si>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</si>
  <si>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</si>
  <si>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</si>
  <si>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</si>
  <si>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</si>
  <si>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</si>
  <si>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</si>
  <si>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</si>
  <si>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</si>
  <si>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</si>
  <si>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</si>
  <si>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</si>
  <si>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</si>
  <si>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</si>
  <si>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</si>
  <si>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</si>
  <si>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</si>
  <si>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</si>
  <si>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</si>
  <si>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</si>
  <si>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</si>
  <si>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</si>
  <si>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</si>
  <si>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</si>
  <si>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</si>
  <si>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</si>
  <si>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</si>
  <si>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</si>
  <si>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</si>
  <si>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</si>
  <si>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</si>
  <si>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</si>
  <si>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</si>
  <si>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</si>
  <si>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</si>
  <si>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</si>
  <si>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</si>
  <si>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</si>
  <si>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</si>
  <si>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</si>
  <si>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</si>
  <si>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</si>
  <si>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</si>
  <si>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</si>
  <si>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</si>
  <si>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</si>
  <si>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</si>
  <si>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</si>
  <si>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</si>
  <si>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</si>
  <si>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</si>
  <si>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</si>
  <si>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</si>
  <si>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</si>
  <si>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</si>
  <si>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</si>
  <si>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</si>
  <si>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</si>
  <si>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</si>
  <si>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</si>
  <si>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</si>
  <si>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</si>
  <si>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</si>
  <si>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</si>
  <si>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</si>
  <si>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</si>
  <si>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</si>
  <si>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</si>
  <si>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</si>
  <si>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</si>
  <si>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</si>
  <si>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</si>
  <si>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</si>
  <si>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</si>
  <si>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</si>
  <si>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</si>
  <si>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</si>
  <si>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</si>
  <si>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</si>
  <si>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</si>
  <si>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</si>
  <si>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</si>
  <si>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</si>
  <si>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</si>
  <si>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</si>
  <si>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</si>
  <si>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</si>
  <si>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</si>
  <si>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</si>
  <si>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</si>
  <si>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</si>
  <si>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</si>
  <si>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</si>
  <si>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</si>
  <si>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</si>
  <si>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</si>
  <si>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</si>
  <si>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</si>
  <si>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</si>
  <si>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</si>
  <si>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</si>
  <si>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</si>
  <si>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</si>
  <si>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</si>
  <si>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</si>
  <si>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</si>
  <si>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</si>
  <si>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</si>
  <si>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</si>
  <si>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</si>
  <si>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</si>
  <si>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</si>
  <si>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</si>
  <si>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</si>
  <si>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</si>
  <si>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</si>
  <si>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</si>
  <si>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</si>
  <si>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</si>
  <si>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</si>
  <si>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</si>
  <si>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</si>
  <si>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</si>
  <si>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</si>
  <si>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</si>
  <si>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</si>
  <si>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</si>
  <si>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</si>
  <si>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</si>
  <si>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</si>
  <si>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</si>
  <si>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</si>
  <si>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</si>
  <si>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</si>
  <si>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</si>
  <si>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</si>
  <si>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</si>
  <si>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</si>
  <si>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</si>
  <si>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</si>
  <si>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</si>
  <si>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</si>
  <si>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</si>
  <si>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</si>
  <si>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</si>
  <si>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</si>
  <si>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</si>
  <si>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</si>
  <si>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</si>
  <si>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</si>
  <si>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</si>
  <si>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</si>
  <si>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</si>
  <si>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</si>
  <si>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</si>
  <si>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</si>
  <si>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</si>
  <si>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</si>
  <si>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</si>
  <si>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</si>
  <si>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</si>
  <si>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</si>
  <si>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</si>
  <si>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</si>
  <si>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</si>
  <si>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</si>
  <si>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</si>
  <si>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</si>
  <si>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</si>
  <si>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</si>
  <si>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</si>
  <si>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</si>
  <si>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</si>
  <si>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</si>
  <si>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</si>
  <si>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</si>
  <si>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</si>
  <si>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</si>
  <si>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</si>
  <si>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</si>
  <si>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</si>
  <si>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</si>
  <si>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</si>
  <si>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</si>
  <si>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</si>
  <si>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</si>
  <si>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</si>
  <si>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</si>
  <si>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</si>
  <si>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</si>
  <si>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</si>
  <si>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</si>
  <si>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</si>
  <si>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</si>
  <si>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</si>
  <si>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</si>
  <si>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</si>
  <si>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</si>
  <si>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</si>
  <si>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</si>
  <si>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</si>
  <si>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</si>
  <si>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</si>
  <si>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</si>
  <si>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</si>
  <si>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</si>
  <si>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</si>
  <si>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</si>
  <si>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</si>
  <si>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</si>
  <si>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</si>
  <si>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</si>
  <si>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</si>
  <si>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</si>
  <si>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</si>
  <si>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</si>
  <si>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</si>
  <si>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</si>
  <si>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</si>
  <si>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</si>
  <si>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</si>
  <si>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</si>
  <si>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</si>
  <si>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</si>
  <si>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</si>
  <si>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</si>
  <si>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</si>
  <si>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</si>
  <si>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</si>
  <si>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</si>
  <si>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</si>
  <si>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</si>
  <si>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</si>
  <si>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</si>
  <si>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</si>
  <si>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</si>
  <si>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</si>
  <si>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</si>
  <si>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</si>
  <si>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</si>
  <si>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</si>
  <si>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</si>
  <si>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</si>
  <si>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</si>
  <si>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</si>
  <si>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</si>
  <si>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</si>
  <si>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</si>
  <si>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</si>
  <si>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</si>
  <si>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</si>
  <si>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</si>
  <si>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</si>
  <si>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</si>
  <si>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</si>
  <si>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</si>
  <si>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</si>
  <si>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</si>
  <si>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</si>
  <si>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</si>
  <si>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</si>
  <si>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</si>
  <si>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</si>
  <si>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</si>
  <si>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</si>
  <si>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</si>
  <si>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</si>
  <si>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</si>
  <si>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</si>
  <si>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</si>
  <si>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</si>
  <si>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</si>
  <si>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</si>
  <si>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</si>
  <si>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</si>
  <si>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</si>
  <si>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</si>
  <si>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</si>
  <si>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</si>
  <si>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</si>
  <si>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</si>
  <si>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</si>
  <si>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</si>
  <si>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</si>
  <si>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</si>
  <si>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</si>
  <si>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</si>
  <si>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</si>
  <si>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</si>
  <si>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</si>
  <si>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</si>
  <si>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</si>
  <si>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</si>
  <si>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</si>
  <si>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</si>
  <si>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</si>
  <si>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</si>
  <si>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</si>
  <si>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</si>
  <si>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</si>
  <si>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</si>
  <si>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</si>
  <si>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</si>
  <si>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</si>
  <si>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</si>
  <si>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</si>
  <si>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</si>
  <si>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</si>
  <si>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</si>
  <si>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</si>
  <si>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</si>
  <si>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</si>
  <si>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</si>
  <si>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</si>
  <si>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</si>
  <si>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</si>
  <si>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</si>
  <si>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</si>
  <si>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</si>
  <si>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</si>
  <si>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</si>
  <si>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</si>
  <si>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</si>
  <si>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</si>
  <si>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</si>
  <si>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</si>
  <si>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</si>
  <si>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</si>
  <si>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</si>
  <si>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</si>
  <si>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</si>
  <si>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</si>
  <si>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</si>
  <si>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</si>
  <si>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</si>
  <si>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</si>
  <si>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</si>
  <si>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</si>
  <si>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</si>
  <si>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</si>
  <si>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</si>
  <si>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</si>
  <si>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</si>
  <si>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</si>
  <si>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</si>
  <si>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</si>
  <si>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</si>
  <si>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</si>
  <si>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</si>
  <si>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</si>
  <si>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</si>
  <si>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</si>
  <si>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</si>
  <si>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</si>
  <si>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</si>
  <si>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</si>
  <si>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</si>
  <si>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</si>
  <si>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</si>
  <si>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</si>
  <si>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</si>
  <si>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</si>
  <si>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</si>
  <si>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</si>
  <si>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</si>
  <si>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</si>
  <si>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</si>
  <si>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</si>
  <si>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</si>
  <si>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</si>
  <si>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</si>
  <si>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</si>
  <si>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</si>
  <si>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</si>
  <si>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</si>
  <si>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</si>
  <si>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</si>
  <si>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</si>
  <si>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</si>
  <si>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</si>
  <si>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</si>
  <si>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</si>
  <si>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</si>
  <si>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</si>
  <si>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</si>
  <si>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</si>
  <si>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</si>
  <si>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</si>
  <si>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</si>
  <si>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</si>
  <si>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</si>
  <si>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</si>
  <si>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</si>
  <si>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</si>
  <si>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</si>
  <si>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</si>
  <si>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</si>
  <si>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</si>
  <si>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</si>
  <si>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</si>
  <si>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</si>
  <si>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</si>
  <si>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</si>
  <si>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</si>
  <si>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</si>
  <si>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</si>
  <si>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</si>
  <si>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</si>
  <si>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</si>
  <si>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</si>
  <si>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</si>
  <si>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</si>
  <si>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</si>
  <si>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</si>
  <si>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</si>
  <si>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</si>
  <si>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</si>
  <si>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</si>
  <si>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</si>
  <si>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</si>
  <si>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</si>
  <si>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</si>
  <si>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</si>
  <si>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</si>
  <si>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</si>
  <si>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</si>
  <si>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</si>
  <si>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</si>
  <si>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</si>
  <si>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</si>
  <si>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</si>
  <si>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</si>
  <si>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</si>
  <si>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</si>
  <si>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</si>
  <si>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</si>
  <si>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</si>
  <si>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</si>
  <si>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</si>
  <si>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</si>
  <si>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</si>
  <si>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</si>
  <si>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</si>
  <si>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</si>
  <si>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</si>
  <si>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</si>
  <si>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</si>
  <si>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</si>
  <si>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</si>
  <si>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</si>
  <si>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</si>
  <si>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</si>
  <si>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</si>
  <si>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</si>
  <si>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</si>
  <si>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</si>
  <si>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</si>
  <si>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</si>
  <si>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</si>
  <si>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</si>
  <si>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</si>
  <si>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</si>
  <si>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</si>
  <si>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</si>
  <si>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</si>
  <si>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</si>
  <si>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</si>
  <si>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</si>
  <si>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</si>
  <si>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</si>
  <si>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</si>
  <si>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</si>
  <si>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</si>
  <si>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</si>
  <si>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</si>
  <si>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</si>
  <si>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</si>
  <si>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</si>
  <si>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</si>
  <si>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</si>
  <si>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</si>
  <si>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</si>
  <si>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</si>
  <si>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</si>
  <si>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</si>
  <si>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</si>
  <si>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</si>
  <si>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</si>
  <si>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</si>
  <si>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</si>
  <si>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</si>
  <si>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</si>
  <si>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</si>
  <si>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</si>
  <si>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</si>
  <si>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</si>
  <si>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</si>
  <si>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</si>
  <si>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</si>
  <si>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</si>
  <si>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</si>
  <si>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</si>
  <si>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</si>
  <si>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</si>
  <si>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</si>
  <si>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</si>
  <si>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</si>
  <si>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</si>
  <si>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</si>
  <si>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</si>
  <si>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</si>
  <si>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</si>
  <si>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</si>
  <si>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</si>
  <si>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</si>
  <si>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</si>
  <si>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</si>
  <si>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</si>
  <si>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</si>
  <si>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</si>
  <si>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</si>
  <si>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</si>
  <si>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</si>
  <si>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</si>
  <si>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</si>
  <si>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</si>
  <si>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</si>
  <si>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</si>
  <si>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</si>
  <si>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</si>
  <si>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</si>
  <si>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</si>
  <si>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</si>
  <si>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</si>
  <si>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</si>
  <si>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</si>
  <si>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</si>
  <si>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</si>
  <si>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</si>
  <si>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</si>
  <si>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</si>
  <si>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</si>
  <si>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</si>
  <si>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</si>
  <si>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</si>
  <si>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</si>
  <si>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</si>
  <si>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</si>
  <si>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</si>
  <si>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</si>
  <si>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</si>
  <si>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</si>
  <si>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</si>
  <si>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</si>
  <si>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</si>
  <si>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</si>
  <si>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</si>
  <si>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</si>
  <si>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</si>
  <si>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</si>
  <si>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</si>
  <si>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</si>
  <si>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</si>
  <si>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</si>
  <si>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</si>
  <si>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</si>
  <si>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</si>
  <si>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</si>
  <si>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</si>
  <si>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</si>
  <si>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</si>
  <si>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</si>
  <si>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</si>
  <si>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</si>
  <si>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</si>
  <si>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</si>
  <si>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</si>
  <si>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</si>
  <si>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</si>
  <si>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</si>
  <si>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</si>
  <si>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</si>
  <si>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</si>
  <si>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</si>
  <si>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</si>
  <si>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</si>
  <si>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</si>
  <si>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</si>
  <si>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</si>
  <si>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</si>
  <si>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</si>
  <si>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</si>
  <si>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</si>
  <si>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</si>
  <si>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</si>
  <si>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</si>
  <si>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</si>
  <si>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</si>
  <si>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</si>
  <si>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</si>
  <si>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</si>
  <si>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</si>
  <si>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</si>
  <si>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</si>
  <si>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</si>
  <si>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</si>
  <si>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</si>
  <si>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</si>
  <si>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</si>
  <si>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</si>
  <si>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</si>
  <si>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</si>
  <si>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</si>
  <si>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</si>
  <si>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</si>
  <si>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</si>
  <si>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</si>
  <si>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</si>
  <si>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</si>
  <si>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</si>
  <si>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</si>
  <si>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</si>
  <si>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</si>
  <si>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</si>
  <si>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</si>
  <si>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</si>
  <si>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</si>
  <si>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</si>
  <si>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</si>
  <si>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</si>
  <si>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</si>
  <si>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</si>
  <si>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</si>
  <si>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</si>
  <si>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</si>
  <si>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</si>
  <si>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</si>
  <si>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</si>
  <si>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</si>
  <si>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</si>
  <si>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</si>
  <si>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</si>
  <si>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</si>
  <si>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</si>
  <si>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</si>
  <si>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</si>
  <si>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</si>
  <si>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</si>
  <si>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</si>
  <si>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</si>
  <si>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</si>
  <si>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</si>
  <si>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</si>
  <si>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</si>
  <si>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</si>
  <si>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</si>
  <si>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</si>
  <si>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</si>
  <si>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</si>
  <si>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</si>
  <si>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</si>
  <si>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</si>
  <si>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</si>
  <si>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</si>
  <si>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</si>
  <si>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</si>
  <si>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</si>
  <si>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</si>
  <si>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</si>
  <si>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</si>
  <si>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</si>
  <si>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</si>
  <si>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</si>
  <si>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</si>
  <si>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</si>
  <si>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</si>
  <si>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</si>
  <si>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</si>
  <si>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</si>
  <si>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</si>
  <si>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</si>
  <si>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</si>
  <si>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</si>
  <si>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</si>
  <si>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</si>
  <si>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</si>
  <si>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</si>
  <si>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</si>
  <si>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</si>
  <si>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</si>
  <si>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</si>
  <si>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</si>
  <si>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</si>
  <si>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</si>
  <si>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</si>
  <si>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</si>
  <si>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</si>
  <si>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</si>
  <si>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</si>
  <si>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</si>
  <si>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</si>
  <si>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</si>
  <si>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</si>
  <si>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</si>
  <si>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</si>
  <si>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</si>
  <si>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</si>
  <si>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</si>
  <si>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</si>
  <si>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</si>
  <si>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</si>
  <si>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</si>
  <si>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</si>
  <si>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</si>
  <si>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</si>
  <si>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</si>
  <si>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</si>
  <si>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</si>
  <si>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</si>
  <si>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</si>
  <si>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</si>
  <si>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</si>
  <si>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</si>
  <si>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</si>
  <si>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</si>
  <si>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</si>
  <si>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</si>
  <si>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</si>
  <si>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</si>
  <si>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</si>
  <si>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</si>
  <si>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</si>
  <si>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</si>
  <si>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</si>
  <si>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</si>
  <si>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</si>
  <si>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</si>
  <si>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</si>
  <si>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</si>
  <si>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</si>
  <si>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</si>
  <si>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</si>
  <si>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</si>
  <si>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</si>
  <si>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</si>
  <si>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</si>
  <si>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</si>
  <si>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</si>
  <si>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</si>
  <si>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</si>
  <si>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</si>
  <si>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</si>
  <si>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</si>
  <si>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</si>
  <si>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</si>
  <si>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</si>
  <si>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</si>
  <si>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</si>
  <si>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</si>
  <si>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</si>
  <si>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</si>
  <si>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</si>
  <si>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</si>
  <si>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</si>
  <si>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</si>
  <si>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</si>
  <si>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</si>
  <si>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</si>
  <si>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</si>
  <si>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</si>
  <si>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</si>
  <si>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</si>
  <si>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</si>
  <si>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</si>
  <si>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</si>
  <si>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</si>
  <si>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</si>
  <si>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</si>
  <si>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</si>
  <si>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</si>
  <si>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</si>
  <si>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</si>
  <si>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</si>
  <si>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</si>
  <si>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</si>
  <si>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</si>
  <si>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</si>
  <si>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</si>
  <si>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</si>
  <si>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</si>
  <si>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</si>
  <si>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</si>
  <si>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</si>
  <si>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</si>
  <si>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</si>
  <si>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</si>
  <si>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</si>
  <si>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</si>
  <si>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</si>
  <si>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</si>
  <si>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</si>
  <si>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</si>
  <si>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</si>
  <si>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</si>
  <si>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</si>
  <si>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</si>
  <si>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</si>
  <si>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</si>
  <si>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</si>
  <si>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</si>
  <si>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</si>
  <si>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</si>
  <si>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</si>
  <si>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</si>
  <si>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</si>
  <si>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</si>
  <si>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</si>
  <si>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</si>
  <si>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</si>
  <si>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</si>
  <si>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</si>
  <si>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</si>
  <si>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</si>
  <si>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</si>
  <si>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</si>
  <si>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</si>
  <si>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</si>
  <si>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</si>
  <si>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</si>
  <si>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</si>
  <si>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</si>
  <si>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</si>
  <si>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</si>
  <si>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</si>
  <si>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</si>
  <si>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</si>
  <si>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</si>
  <si>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</si>
  <si>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</si>
  <si>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</si>
  <si>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</si>
  <si>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</si>
  <si>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</si>
  <si>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</si>
  <si>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</si>
  <si>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</si>
  <si>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</si>
  <si>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</si>
  <si>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</si>
  <si>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</si>
  <si>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</si>
  <si>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</si>
  <si>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</si>
  <si>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</si>
  <si>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</si>
  <si>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</si>
  <si>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</si>
  <si>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</si>
  <si>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</si>
  <si>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</si>
  <si>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</si>
  <si>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</si>
  <si>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</si>
  <si>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</si>
  <si>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</si>
  <si>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</si>
  <si>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</si>
  <si>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</si>
  <si>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</si>
  <si>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</si>
  <si>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</si>
  <si>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</si>
  <si>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</si>
  <si>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</si>
  <si>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</si>
  <si>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</si>
  <si>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</si>
  <si>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</si>
  <si>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</si>
  <si>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</si>
  <si>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</si>
  <si>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</si>
  <si>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</si>
  <si>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</si>
  <si>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</si>
  <si>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</si>
  <si>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</si>
  <si>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</si>
  <si>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</si>
  <si>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</si>
  <si>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</si>
  <si>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</si>
  <si>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</si>
  <si>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</si>
  <si>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</si>
  <si>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</si>
  <si>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</si>
  <si>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</si>
  <si>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</si>
  <si>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</si>
  <si>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</si>
  <si>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</si>
  <si>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</si>
  <si>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</si>
  <si>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</si>
  <si>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</si>
  <si>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</si>
  <si>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</si>
  <si>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</si>
  <si>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</si>
  <si>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</si>
  <si>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</si>
  <si>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</si>
  <si>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</si>
  <si>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</si>
  <si>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</si>
  <si>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</si>
  <si>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</si>
  <si>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</si>
  <si>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</si>
  <si>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</si>
  <si>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</si>
  <si>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</si>
  <si>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</si>
  <si>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</si>
  <si>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</si>
  <si>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</si>
  <si>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</si>
  <si>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</si>
  <si>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</si>
  <si>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</si>
  <si>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</si>
  <si>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</si>
  <si>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</si>
  <si>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</si>
  <si>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</si>
  <si>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</si>
  <si>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</si>
  <si>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</si>
  <si>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</si>
  <si>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</si>
  <si>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</si>
  <si>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</si>
  <si>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</si>
  <si>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</si>
  <si>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</si>
  <si>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</si>
  <si>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</si>
  <si>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</si>
  <si>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</si>
  <si>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</si>
  <si>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</si>
  <si>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</si>
  <si>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</si>
  <si>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</si>
  <si>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</si>
  <si>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</si>
  <si>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</si>
  <si>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</si>
  <si>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</si>
  <si>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</si>
  <si>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</si>
  <si>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</si>
  <si>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</si>
  <si>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</si>
  <si>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</si>
  <si>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</si>
  <si>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</si>
  <si>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</si>
  <si>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</si>
  <si>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</si>
  <si>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</si>
  <si>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</si>
  <si>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</si>
  <si>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</si>
  <si>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</si>
  <si>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</si>
  <si>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</si>
  <si>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</si>
  <si>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</si>
  <si>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</si>
  <si>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</si>
  <si>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</si>
  <si>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</si>
  <si>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</si>
  <si>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</si>
  <si>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</si>
  <si>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</si>
  <si>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</si>
  <si>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</si>
  <si>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</si>
  <si>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</si>
  <si>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</si>
  <si>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</si>
  <si>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</si>
  <si>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</si>
  <si>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</si>
  <si>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</si>
  <si>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</si>
  <si>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</si>
  <si>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</si>
  <si>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</si>
  <si>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</si>
  <si>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</si>
  <si>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</si>
  <si>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</si>
  <si>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</si>
  <si>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</si>
  <si>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</si>
  <si>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</si>
  <si>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</si>
  <si>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</si>
  <si>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</si>
  <si>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</si>
  <si>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</si>
  <si>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</si>
  <si>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</si>
  <si>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</si>
  <si>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</si>
  <si>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</si>
  <si>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</si>
  <si>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</si>
  <si>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</si>
  <si>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</si>
  <si>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</si>
  <si>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</si>
  <si>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</si>
  <si>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</si>
  <si>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</si>
  <si>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</si>
  <si>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</si>
  <si>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</si>
  <si>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</si>
  <si>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</si>
  <si>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</si>
  <si>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</si>
  <si>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</si>
  <si>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</si>
  <si>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</si>
  <si>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</si>
  <si>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</si>
  <si>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</si>
  <si>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</si>
  <si>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</si>
  <si>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</si>
  <si>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</si>
  <si>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</si>
  <si>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</si>
  <si>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</si>
  <si>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</si>
  <si>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</si>
  <si>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</si>
  <si>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</si>
  <si>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</si>
  <si>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</si>
  <si>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</si>
  <si>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</si>
  <si>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</si>
  <si>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</si>
  <si>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</si>
  <si>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</si>
  <si>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</si>
  <si>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</si>
  <si>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</si>
  <si>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</si>
  <si>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</si>
  <si>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</si>
  <si>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</si>
  <si>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</si>
  <si>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</si>
  <si>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</si>
  <si>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</si>
  <si>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</si>
  <si>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</si>
  <si>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</si>
  <si>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</si>
  <si>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</si>
  <si>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</si>
  <si>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</si>
  <si>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</si>
  <si>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</si>
  <si>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</si>
  <si>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</si>
  <si>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</si>
  <si>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</si>
  <si>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</si>
  <si>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</si>
  <si>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</si>
  <si>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</si>
  <si>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</si>
  <si>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</si>
  <si>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</si>
  <si>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</si>
  <si>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</si>
  <si>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</si>
  <si>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</si>
  <si>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</si>
  <si>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</si>
  <si>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</si>
  <si>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</si>
  <si>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</si>
  <si>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</si>
  <si>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</si>
  <si>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</si>
  <si>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</si>
  <si>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</si>
  <si>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</si>
  <si>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</si>
  <si>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</si>
  <si>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</si>
  <si>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</si>
  <si>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</si>
  <si>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</si>
  <si>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</si>
  <si>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</si>
  <si>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</si>
  <si>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</si>
  <si>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</si>
  <si>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</si>
  <si>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</si>
  <si>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</si>
  <si>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</si>
  <si>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</si>
  <si>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</si>
  <si>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</si>
  <si>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</si>
  <si>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</si>
  <si>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</si>
  <si>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</si>
  <si>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</si>
  <si>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</si>
  <si>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</si>
  <si>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</si>
  <si>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</si>
  <si>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</si>
  <si>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</si>
  <si>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</si>
  <si>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</si>
  <si>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</si>
  <si>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</si>
  <si>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</si>
  <si>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</si>
  <si>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</si>
  <si>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</si>
  <si>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</si>
  <si>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</si>
  <si>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</si>
  <si>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</si>
  <si>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</si>
  <si>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</si>
  <si>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</si>
  <si>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</si>
  <si>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</si>
  <si>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</si>
  <si>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</si>
  <si>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</si>
  <si>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</si>
  <si>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</si>
  <si>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</si>
  <si>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</si>
  <si>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</si>
  <si>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</si>
  <si>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</si>
  <si>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</si>
  <si>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</si>
  <si>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</si>
  <si>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</si>
  <si>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</si>
  <si>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</si>
  <si>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</si>
  <si>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</si>
  <si>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</si>
  <si>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</si>
  <si>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</si>
  <si>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</si>
  <si>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</si>
  <si>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</si>
  <si>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</si>
  <si>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</si>
  <si>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</si>
  <si>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</si>
  <si>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</si>
  <si>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</si>
  <si>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</si>
  <si>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</si>
  <si>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</si>
  <si>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</si>
  <si>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</si>
  <si>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</si>
  <si>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</si>
  <si>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</si>
  <si>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</si>
  <si>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</si>
  <si>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</si>
  <si>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</si>
  <si>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</si>
  <si>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</si>
  <si>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</si>
  <si>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</si>
  <si>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</si>
  <si>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</si>
  <si>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</si>
  <si>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</si>
  <si>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</si>
  <si>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</si>
  <si>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</si>
  <si>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</si>
  <si>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</si>
  <si>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</si>
  <si>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</si>
  <si>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</si>
  <si>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</si>
  <si>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</si>
  <si>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</si>
  <si>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</si>
  <si>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</si>
  <si>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</si>
  <si>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</si>
  <si>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</si>
  <si>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</si>
  <si>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</si>
  <si>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</si>
  <si>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</si>
  <si>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</si>
  <si>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</si>
  <si>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</si>
  <si>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</si>
  <si>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</si>
  <si>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</si>
  <si>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</si>
  <si>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</si>
  <si>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</si>
  <si>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</si>
  <si>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</si>
  <si>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</si>
  <si>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</si>
  <si>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</si>
  <si>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</si>
  <si>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</si>
  <si>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</si>
  <si>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</si>
  <si>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</si>
  <si>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</si>
  <si>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</si>
  <si>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</si>
  <si>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</si>
  <si>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</si>
  <si>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</si>
  <si>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</si>
  <si>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</si>
  <si>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</si>
  <si>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</si>
  <si>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</si>
  <si>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</si>
  <si>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</si>
  <si>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</si>
  <si>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</si>
  <si>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</si>
  <si>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</si>
  <si>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</si>
  <si>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</si>
  <si>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</si>
  <si>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</si>
  <si>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</si>
  <si>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</si>
  <si>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</si>
  <si>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</si>
  <si>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</si>
  <si>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</si>
  <si>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</si>
  <si>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</si>
  <si>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</si>
  <si>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</si>
  <si>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</si>
  <si>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</si>
  <si>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</si>
  <si>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</si>
  <si>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</si>
  <si>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</si>
  <si>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</si>
  <si>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</si>
  <si>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</si>
  <si>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</si>
  <si>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</si>
  <si>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</si>
  <si>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</si>
  <si>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</si>
  <si>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</si>
  <si>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</si>
  <si>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</si>
  <si>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</si>
  <si>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</si>
  <si>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</si>
  <si>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</si>
  <si>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</si>
  <si>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</si>
  <si>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</si>
  <si>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</si>
  <si>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</si>
  <si>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</si>
  <si>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</si>
  <si>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</si>
  <si>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</si>
  <si>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</si>
  <si>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</si>
  <si>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</si>
  <si>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</si>
  <si>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</si>
  <si>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</si>
  <si>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</si>
  <si>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</si>
  <si>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</si>
  <si>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</si>
  <si>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</si>
  <si>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</si>
  <si>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</si>
  <si>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</si>
  <si>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</si>
  <si>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</si>
  <si>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</si>
  <si>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</si>
  <si>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</si>
  <si>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</si>
  <si>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</si>
  <si>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</si>
  <si>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</si>
  <si>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</si>
  <si>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</si>
  <si>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</si>
  <si>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</si>
  <si>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</si>
  <si>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</si>
  <si>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</si>
  <si>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</si>
  <si>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</si>
  <si>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</si>
  <si>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</si>
  <si>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</si>
  <si>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</si>
  <si>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</si>
  <si>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</si>
  <si>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</si>
  <si>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</si>
  <si>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</si>
  <si>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</si>
  <si>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</si>
  <si>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</si>
  <si>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</si>
  <si>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</si>
  <si>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</si>
  <si>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</si>
  <si>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</si>
  <si>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</si>
  <si>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</si>
  <si>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</si>
  <si>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</si>
  <si>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</si>
  <si>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</si>
  <si>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</si>
  <si>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</si>
  <si>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</si>
  <si>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</si>
  <si>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</si>
  <si>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</si>
  <si>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</si>
  <si>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</si>
  <si>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</si>
  <si>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</si>
  <si>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</si>
  <si>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</si>
  <si>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</si>
  <si>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</si>
  <si>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</si>
  <si>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</si>
  <si>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</si>
  <si>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</si>
  <si>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</si>
  <si>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</si>
  <si>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</si>
  <si>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</si>
  <si>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</si>
  <si>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</si>
  <si>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</si>
  <si>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</si>
  <si>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</si>
  <si>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</si>
  <si>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</si>
  <si>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</si>
  <si>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</si>
  <si>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</si>
  <si>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</si>
  <si>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</si>
  <si>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</si>
  <si>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</si>
  <si>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</si>
  <si>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</si>
  <si>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</si>
  <si>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</si>
  <si>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</si>
  <si>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</si>
  <si>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</si>
  <si>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</si>
  <si>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</si>
  <si>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</si>
  <si>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</si>
  <si>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</si>
  <si>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</si>
  <si>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</si>
  <si>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</si>
  <si>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</si>
  <si>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</si>
  <si>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</si>
  <si>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</si>
  <si>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</si>
  <si>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</si>
  <si>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</si>
  <si>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</si>
  <si>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</si>
  <si>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</si>
  <si>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</si>
  <si>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</si>
  <si>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</si>
  <si>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</si>
  <si>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</si>
  <si>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</si>
  <si>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</si>
  <si>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</si>
  <si>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</si>
  <si>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</si>
  <si>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</si>
  <si>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</si>
  <si>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</si>
  <si>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</si>
  <si>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</si>
  <si>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</si>
  <si>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</si>
  <si>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</si>
  <si>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</si>
  <si>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</si>
  <si>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</si>
  <si>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</si>
  <si>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</si>
  <si>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</si>
  <si>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</si>
  <si>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</si>
  <si>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</si>
  <si>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</si>
  <si>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</si>
  <si>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</si>
  <si>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</si>
  <si>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</si>
  <si>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</si>
  <si>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</si>
  <si>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</si>
  <si>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</si>
  <si>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</si>
  <si>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</si>
  <si>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</si>
  <si>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</si>
  <si>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</si>
  <si>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</si>
  <si>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</si>
  <si>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</si>
  <si>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</si>
  <si>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</si>
  <si>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</si>
  <si>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</si>
  <si>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</si>
  <si>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</si>
  <si>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</si>
  <si>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</si>
  <si>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</si>
  <si>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</si>
  <si>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</si>
  <si>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</si>
  <si>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</si>
  <si>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</si>
  <si>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</si>
  <si>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</si>
  <si>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</si>
  <si>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</si>
  <si>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</si>
  <si>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</si>
  <si>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</si>
  <si>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</si>
  <si>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</si>
  <si>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</si>
  <si>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</si>
  <si>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</si>
  <si>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</si>
  <si>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</si>
  <si>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</si>
  <si>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</si>
  <si>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</si>
  <si>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</si>
  <si>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</si>
  <si>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</si>
  <si>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</si>
  <si>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</si>
  <si>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</si>
  <si>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</si>
  <si>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</si>
  <si>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</si>
  <si>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</si>
  <si>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</si>
  <si>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</si>
  <si>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</si>
  <si>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</si>
  <si>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</si>
  <si>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</si>
  <si>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</si>
  <si>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</si>
  <si>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</si>
  <si>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</si>
  <si>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</si>
  <si>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</si>
  <si>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</si>
  <si>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</si>
  <si>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</si>
  <si>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</si>
  <si>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</si>
  <si>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</si>
  <si>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</si>
  <si>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</si>
  <si>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</si>
  <si>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</si>
  <si>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</si>
  <si>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</si>
  <si>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</si>
  <si>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</si>
  <si>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</si>
  <si>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</si>
  <si>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</si>
  <si>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</si>
  <si>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</si>
  <si>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</si>
  <si>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</si>
  <si>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</si>
  <si>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</si>
  <si>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</si>
  <si>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</si>
  <si>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</si>
  <si>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</si>
  <si>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</si>
  <si>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</si>
  <si>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</si>
  <si>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</si>
  <si>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</si>
  <si>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</si>
  <si>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</si>
  <si>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</si>
  <si>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</si>
  <si>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</si>
  <si>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</si>
  <si>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</si>
  <si>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</si>
  <si>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</si>
  <si>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</si>
  <si>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</si>
  <si>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</si>
  <si>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</si>
  <si>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</si>
  <si>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</si>
  <si>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</si>
  <si>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</si>
  <si>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</si>
  <si>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</si>
  <si>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</si>
  <si>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</si>
  <si>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</si>
  <si>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</si>
  <si>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</si>
  <si>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</si>
  <si>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</si>
  <si>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</si>
  <si>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</si>
  <si>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</si>
  <si>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</si>
  <si>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</si>
  <si>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</si>
  <si>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</si>
  <si>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</si>
  <si>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</si>
  <si>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</si>
  <si>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</si>
  <si>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</si>
  <si>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</si>
  <si>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</si>
  <si>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</si>
  <si>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</si>
  <si>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</si>
  <si>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</si>
  <si>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</si>
  <si>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</si>
  <si>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</si>
  <si>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</si>
  <si>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</si>
  <si>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</si>
  <si>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</si>
  <si>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</si>
  <si>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</si>
  <si>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</si>
  <si>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</si>
  <si>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</si>
  <si>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</si>
  <si>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</si>
  <si>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</si>
  <si>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</si>
  <si>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</si>
  <si>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</si>
  <si>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</si>
  <si>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</si>
  <si>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</si>
  <si>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</si>
  <si>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</si>
  <si>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</si>
  <si>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</si>
  <si>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</si>
  <si>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</si>
  <si>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</si>
  <si>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</si>
  <si>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</si>
  <si>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</si>
  <si>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</si>
  <si>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</si>
  <si>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</si>
  <si>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</si>
  <si>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</si>
  <si>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</si>
  <si>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</si>
  <si>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</si>
  <si>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</si>
  <si>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</si>
  <si>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</si>
  <si>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</si>
  <si>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</si>
  <si>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</si>
  <si>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</si>
  <si>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</si>
  <si>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</si>
  <si>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</si>
  <si>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</si>
  <si>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</si>
  <si>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</si>
  <si>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</si>
  <si>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</si>
  <si>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</si>
  <si>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</si>
  <si>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</si>
  <si>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</si>
  <si>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</si>
  <si>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</si>
  <si>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</si>
  <si>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</si>
  <si>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</si>
  <si>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</si>
  <si>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</si>
  <si>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</si>
  <si>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</si>
  <si>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</si>
  <si>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</si>
  <si>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</si>
  <si>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</si>
  <si>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</si>
  <si>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</si>
  <si>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</si>
  <si>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</si>
  <si>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</si>
  <si>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</si>
  <si>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</si>
  <si>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</si>
  <si>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</si>
  <si>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</si>
  <si>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</si>
  <si>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</si>
  <si>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</si>
  <si>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</si>
  <si>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</si>
  <si>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</si>
  <si>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</si>
  <si>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</si>
  <si>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</si>
  <si>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</si>
  <si>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</si>
  <si>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</si>
  <si>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</si>
  <si>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</si>
  <si>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</si>
  <si>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</si>
  <si>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</si>
  <si>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</si>
  <si>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</si>
  <si>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</si>
  <si>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</si>
  <si>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</si>
  <si>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</si>
  <si>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</si>
  <si>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</si>
  <si>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</si>
  <si>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</si>
  <si>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</si>
  <si>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</si>
  <si>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</si>
  <si>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</si>
  <si>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</si>
  <si>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</si>
  <si>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</si>
  <si>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</si>
  <si>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</si>
  <si>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</si>
  <si>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</si>
  <si>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</si>
  <si>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</si>
  <si>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</si>
  <si>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</si>
  <si>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</si>
  <si>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</si>
  <si>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</si>
  <si>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</si>
  <si>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</si>
  <si>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</si>
  <si>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</si>
  <si>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</si>
  <si>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</si>
  <si>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</si>
  <si>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</si>
  <si>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</si>
  <si>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</si>
  <si>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</si>
  <si>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</si>
  <si>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</si>
  <si>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</si>
  <si>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</si>
  <si>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</si>
  <si>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</si>
  <si>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</si>
  <si>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</si>
  <si>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</si>
  <si>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</si>
  <si>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</si>
  <si>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</si>
  <si>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</si>
  <si>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</si>
  <si>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</si>
  <si>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</si>
  <si>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</si>
  <si>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</si>
  <si>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</si>
  <si>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</si>
  <si>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</si>
  <si>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</si>
  <si>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</si>
  <si>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</si>
  <si>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</si>
  <si>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</si>
  <si>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</si>
  <si>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</si>
  <si>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</si>
  <si>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</si>
  <si>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</si>
  <si>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</si>
  <si>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</si>
  <si>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</si>
  <si>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</si>
  <si>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</si>
  <si>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</si>
  <si>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</si>
  <si>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</si>
  <si>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</si>
  <si>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</si>
  <si>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</si>
  <si>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</si>
  <si>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</si>
  <si>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</si>
  <si>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</si>
  <si>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</si>
  <si>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</si>
  <si>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</si>
  <si>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</si>
  <si>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</si>
  <si>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</si>
  <si>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</si>
  <si>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</si>
  <si>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</si>
  <si>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</si>
  <si>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</si>
  <si>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</si>
  <si>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</si>
  <si>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</si>
  <si>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</si>
  <si>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</si>
  <si>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</si>
  <si>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</si>
  <si>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</si>
  <si>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</si>
  <si>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</si>
  <si>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</si>
  <si>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</si>
  <si>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</si>
  <si>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</si>
  <si>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</si>
  <si>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</si>
  <si>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</si>
  <si>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</si>
  <si>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</si>
  <si>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</si>
  <si>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</si>
  <si>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</si>
  <si>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</si>
  <si>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</si>
  <si>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</si>
  <si>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</si>
  <si>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</si>
  <si>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</si>
  <si>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</si>
  <si>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</si>
  <si>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</si>
  <si>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</si>
  <si>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</si>
  <si>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</si>
  <si>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</si>
  <si>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</si>
  <si>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</si>
  <si>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</si>
  <si>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</si>
  <si>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</si>
  <si>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</si>
  <si>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</si>
  <si>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</si>
  <si>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</si>
  <si>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</si>
  <si>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</si>
  <si>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</si>
  <si>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</si>
  <si>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</si>
  <si>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</si>
  <si>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</si>
  <si>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</si>
  <si>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</si>
  <si>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</si>
  <si>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</si>
  <si>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</si>
  <si>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</si>
  <si>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</si>
  <si>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</si>
  <si>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</si>
  <si>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</si>
  <si>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</si>
  <si>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</si>
  <si>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</si>
  <si>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</si>
  <si>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</si>
  <si>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</si>
  <si>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</si>
  <si>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</si>
  <si>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</si>
  <si>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</si>
  <si>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</si>
  <si>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</si>
  <si>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</si>
  <si>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</si>
  <si>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</si>
  <si>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</si>
  <si>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</si>
  <si>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</si>
  <si>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</si>
  <si>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</si>
  <si>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</si>
  <si>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</si>
  <si>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</si>
  <si>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</si>
  <si>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</si>
  <si>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</si>
  <si>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</si>
  <si>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</si>
  <si>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</si>
  <si>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</si>
  <si>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</si>
  <si>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</si>
  <si>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</si>
  <si>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</si>
  <si>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</si>
  <si>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</si>
  <si>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</si>
  <si>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</si>
  <si>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</si>
  <si>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</si>
  <si>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</si>
  <si>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</si>
  <si>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</si>
  <si>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</si>
  <si>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</si>
  <si>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</si>
  <si>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</si>
  <si>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</si>
  <si>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</si>
  <si>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</si>
  <si>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</si>
  <si>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</si>
  <si>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</si>
  <si>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</si>
  <si>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</si>
  <si>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</si>
  <si>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</si>
  <si>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</si>
  <si>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</si>
  <si>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</si>
  <si>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</si>
  <si>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</si>
  <si>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</si>
  <si>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</si>
  <si>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</si>
  <si>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</si>
  <si>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</si>
  <si>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</si>
  <si>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</si>
  <si>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</si>
  <si>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</si>
  <si>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</si>
  <si>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</si>
  <si>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</si>
  <si>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</si>
  <si>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</si>
  <si>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</si>
  <si>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</si>
  <si>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</si>
  <si>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</si>
  <si>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</si>
  <si>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</si>
  <si>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</si>
  <si>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</si>
  <si>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</si>
  <si>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</si>
  <si>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</si>
  <si>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</si>
  <si>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</si>
  <si>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</si>
  <si>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</si>
  <si>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</si>
  <si>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</si>
  <si>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</si>
  <si>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</si>
  <si>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</si>
  <si>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</si>
  <si>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</si>
  <si>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</si>
  <si>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</si>
  <si>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</si>
  <si>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</si>
  <si>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</si>
  <si>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</si>
  <si>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</si>
  <si>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</si>
  <si>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</si>
  <si>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</si>
  <si>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</si>
  <si>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</si>
  <si>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</si>
  <si>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</si>
  <si>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</si>
  <si>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</si>
  <si>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</si>
  <si>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</si>
  <si>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</si>
  <si>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</si>
  <si>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</si>
  <si>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</si>
  <si>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</si>
  <si>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</si>
  <si>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</si>
  <si>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</si>
  <si>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</si>
  <si>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</si>
  <si>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</si>
  <si>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</si>
  <si>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</si>
  <si>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</si>
  <si>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</si>
  <si>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</si>
  <si>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</si>
  <si>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</si>
  <si>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</si>
  <si>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</si>
  <si>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</si>
  <si>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</si>
  <si>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</si>
  <si>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</si>
  <si>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</si>
  <si>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</si>
  <si>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</si>
  <si>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</si>
  <si>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</si>
  <si>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</si>
  <si>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</si>
  <si>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</si>
  <si>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</si>
  <si>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</si>
  <si>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</si>
  <si>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</si>
  <si>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</si>
  <si>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</si>
  <si>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</si>
  <si>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</si>
  <si>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</si>
  <si>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</si>
  <si>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</si>
  <si>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</si>
  <si>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</si>
  <si>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</si>
  <si>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</si>
  <si>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</si>
  <si>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</si>
  <si>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</si>
  <si>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</si>
  <si>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</si>
  <si>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</si>
  <si>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</si>
  <si>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</si>
  <si>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</si>
  <si>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</si>
  <si>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</si>
  <si>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</si>
  <si>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</si>
  <si>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</si>
  <si>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</si>
  <si>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</si>
  <si>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</si>
  <si>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</si>
  <si>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</si>
  <si>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</si>
  <si>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</si>
  <si>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</si>
  <si>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</si>
  <si>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</si>
  <si>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</si>
  <si>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</si>
  <si>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</si>
  <si>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</si>
  <si>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</si>
  <si>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</si>
  <si>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</si>
  <si>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</si>
  <si>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</si>
  <si>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</si>
  <si>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</si>
  <si>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</si>
  <si>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</si>
  <si>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</si>
  <si>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</si>
  <si>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</si>
  <si>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</si>
  <si>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</si>
  <si>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</si>
  <si>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</si>
  <si>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</si>
  <si>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</si>
  <si>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</si>
  <si>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</si>
  <si>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</si>
  <si>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</si>
  <si>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</si>
  <si>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</si>
  <si>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</si>
  <si>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</si>
  <si>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</si>
  <si>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</si>
  <si>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</si>
  <si>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</si>
  <si>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</si>
  <si>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</si>
  <si>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</si>
  <si>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</si>
  <si>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</si>
  <si>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</si>
  <si>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</si>
  <si>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</si>
  <si>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</si>
  <si>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</si>
  <si>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</si>
  <si>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</si>
  <si>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</si>
  <si>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</si>
  <si>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</si>
  <si>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</si>
  <si>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</si>
  <si>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</si>
  <si>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</si>
  <si>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</si>
  <si>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</si>
  <si>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</si>
  <si>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</si>
  <si>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</si>
  <si>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</si>
  <si>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</si>
  <si>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</si>
  <si>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</si>
  <si>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</si>
  <si>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</si>
  <si>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</si>
  <si>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</si>
  <si>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</si>
  <si>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</si>
  <si>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</si>
  <si>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</si>
  <si>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</si>
  <si>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</si>
  <si>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</si>
  <si>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</si>
  <si>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</si>
  <si>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</si>
  <si>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</si>
  <si>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</si>
  <si>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</si>
  <si>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</si>
  <si>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</si>
  <si>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</si>
  <si>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</si>
  <si>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</si>
  <si>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</si>
  <si>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</si>
  <si>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</si>
  <si>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</si>
  <si>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</si>
  <si>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</si>
  <si>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</si>
  <si>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</si>
  <si>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</si>
  <si>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</si>
  <si>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</si>
  <si>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</si>
  <si>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</si>
  <si>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</si>
  <si>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</si>
  <si>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</si>
  <si>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</si>
  <si>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</si>
  <si>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</si>
  <si>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</si>
  <si>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</si>
  <si>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</si>
  <si>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</si>
  <si>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</si>
  <si>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</si>
  <si>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</si>
  <si>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</si>
  <si>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</si>
  <si>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</si>
  <si>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</si>
  <si>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</si>
  <si>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</si>
  <si>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</si>
  <si>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</si>
  <si>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</si>
  <si>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</si>
  <si>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</si>
  <si>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</si>
  <si>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</si>
  <si>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</si>
  <si>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</si>
  <si>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</si>
  <si>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</si>
  <si>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</si>
  <si>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</si>
  <si>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</si>
  <si>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</si>
  <si>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</si>
  <si>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</si>
  <si>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</si>
  <si>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</si>
  <si>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</si>
  <si>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</si>
  <si>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</si>
  <si>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</si>
  <si>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</si>
  <si>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</si>
  <si>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</si>
  <si>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</si>
  <si>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</si>
  <si>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</si>
  <si>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</si>
  <si>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</si>
  <si>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</si>
  <si>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</si>
  <si>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</si>
  <si>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</si>
  <si>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</si>
  <si>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</si>
  <si>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</si>
  <si>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</si>
  <si>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</si>
  <si>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</si>
  <si>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</si>
  <si>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</si>
  <si>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</si>
  <si>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</si>
  <si>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</si>
  <si>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</si>
  <si>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</si>
  <si>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</si>
  <si>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</si>
  <si>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</si>
  <si>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</si>
  <si>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</si>
  <si>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</si>
  <si>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</si>
  <si>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</si>
  <si>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</si>
  <si>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</si>
  <si>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</si>
  <si>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</si>
  <si>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</si>
  <si>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</si>
  <si>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</si>
  <si>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</si>
  <si>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</si>
  <si>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</si>
  <si>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</si>
  <si>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</si>
  <si>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</si>
  <si>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</si>
  <si>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</si>
  <si>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</si>
  <si>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</si>
  <si>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</si>
  <si>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</si>
  <si>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</si>
  <si>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</si>
  <si>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</si>
  <si>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</si>
  <si>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</si>
  <si>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</si>
  <si>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</si>
  <si>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</si>
  <si>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</si>
  <si>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</si>
  <si>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</si>
  <si>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</si>
  <si>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</si>
  <si>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</si>
  <si>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</si>
  <si>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</si>
  <si>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</si>
  <si>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</si>
  <si>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</si>
  <si>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</si>
  <si>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</si>
  <si>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</si>
  <si>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</si>
  <si>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</si>
  <si>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</si>
  <si>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</si>
  <si>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</si>
  <si>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</si>
  <si>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</si>
  <si>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</si>
  <si>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</si>
  <si>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</si>
  <si>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</si>
  <si>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</si>
  <si>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</si>
  <si>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</si>
  <si>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</si>
  <si>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</si>
  <si>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</si>
  <si>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</si>
  <si>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</si>
  <si>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</si>
  <si>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</si>
  <si>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</si>
  <si>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</si>
  <si>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</si>
  <si>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</si>
  <si>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</si>
  <si>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</si>
  <si>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</si>
  <si>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</si>
  <si>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</si>
  <si>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</si>
  <si>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</si>
  <si>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</si>
  <si>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</si>
  <si>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</si>
  <si>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</si>
  <si>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</si>
  <si>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</si>
  <si>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</si>
  <si>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</si>
  <si>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</si>
  <si>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</si>
  <si>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</si>
  <si>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</si>
  <si>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</si>
  <si>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</si>
  <si>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</si>
  <si>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</si>
  <si>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</si>
  <si>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</si>
  <si>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</si>
  <si>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</si>
  <si>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</si>
  <si>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</si>
  <si>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</si>
  <si>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</si>
  <si>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</si>
  <si>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</si>
  <si>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</si>
  <si>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</si>
  <si>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</si>
  <si>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</si>
  <si>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</si>
  <si>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</si>
  <si>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</si>
  <si>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</si>
  <si>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</si>
  <si>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</si>
  <si>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</si>
  <si>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</si>
  <si>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</si>
  <si>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</si>
  <si>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</si>
  <si>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</si>
  <si>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</si>
  <si>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</si>
  <si>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</si>
  <si>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</si>
  <si>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</si>
  <si>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</si>
  <si>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</si>
  <si>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</si>
  <si>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</si>
  <si>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</si>
  <si>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</si>
  <si>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</si>
  <si>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</si>
  <si>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</si>
  <si>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</si>
  <si>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</si>
  <si>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</si>
  <si>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</si>
  <si>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</si>
  <si>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</si>
  <si>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</si>
  <si>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</si>
  <si>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</si>
  <si>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</si>
  <si>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</si>
  <si>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</si>
  <si>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</si>
  <si>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</si>
  <si>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</si>
  <si>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</si>
  <si>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</si>
  <si>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</si>
  <si>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</si>
  <si>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</si>
  <si>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</si>
  <si>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</si>
  <si>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</si>
  <si>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</si>
  <si>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</si>
  <si>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</si>
  <si>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</si>
  <si>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</si>
  <si>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</si>
  <si>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</si>
  <si>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</si>
  <si>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</si>
  <si>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</si>
  <si>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</si>
  <si>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</si>
  <si>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</si>
  <si>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</si>
  <si>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</si>
  <si>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</si>
  <si>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</si>
  <si>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</si>
  <si>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</si>
  <si>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</si>
  <si>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</si>
  <si>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</si>
  <si>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</si>
  <si>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</si>
  <si>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</si>
  <si>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</si>
  <si>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</si>
  <si>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</si>
  <si>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</si>
  <si>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</si>
  <si>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</si>
  <si>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</si>
  <si>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</si>
  <si>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</si>
  <si>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</si>
  <si>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</si>
  <si>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</si>
  <si>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</si>
  <si>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</si>
  <si>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</si>
  <si>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</si>
  <si>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</si>
  <si>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</si>
  <si>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</si>
  <si>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</si>
  <si>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</si>
  <si>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</si>
  <si>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</si>
  <si>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</si>
  <si>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</si>
  <si>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</si>
  <si>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</si>
  <si>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</si>
  <si>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</si>
  <si>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</si>
  <si>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</si>
  <si>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</si>
  <si>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</si>
  <si>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</si>
  <si>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</si>
  <si>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</si>
  <si>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</si>
  <si>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</si>
  <si>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</si>
  <si>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</si>
  <si>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</si>
  <si>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</si>
  <si>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</si>
  <si>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</si>
  <si>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</si>
  <si>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</si>
  <si>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</si>
  <si>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</si>
  <si>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</si>
  <si>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</si>
  <si>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</si>
  <si>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</si>
  <si>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</si>
  <si>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</si>
  <si>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</si>
  <si>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</si>
  <si>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</si>
  <si>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</si>
  <si>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</si>
  <si>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</si>
  <si>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</si>
  <si>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</si>
  <si>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</si>
  <si>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</si>
  <si>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</si>
  <si>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</si>
  <si>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</si>
  <si>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</si>
  <si>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</si>
  <si>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</si>
  <si>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</si>
  <si>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</si>
  <si>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</si>
  <si>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</si>
  <si>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</si>
  <si>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</si>
  <si>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</si>
  <si>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</si>
  <si>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</si>
  <si>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</si>
  <si>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</si>
  <si>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</si>
  <si>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</si>
  <si>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</si>
  <si>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</si>
  <si>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</si>
  <si>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</si>
  <si>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</si>
  <si>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</si>
  <si>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</si>
  <si>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</si>
  <si>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</si>
  <si>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</si>
  <si>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</si>
  <si>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</si>
  <si>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</si>
  <si>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</si>
  <si>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</si>
  <si>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</si>
  <si>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</si>
  <si>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</si>
  <si>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</si>
  <si>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</si>
  <si>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</si>
  <si>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</si>
  <si>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</si>
  <si>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</si>
  <si>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</si>
  <si>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</si>
  <si>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</si>
  <si>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</si>
  <si>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</si>
  <si>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</si>
  <si>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</si>
  <si>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</si>
  <si>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</si>
  <si>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</si>
  <si>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</si>
  <si>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</si>
  <si>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</si>
  <si>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</si>
  <si>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</si>
  <si>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</si>
  <si>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</si>
  <si>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</si>
  <si>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</si>
  <si>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</si>
  <si>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</si>
  <si>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</si>
  <si>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</si>
  <si>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</si>
  <si>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</si>
  <si>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</si>
  <si>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</si>
  <si>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</si>
  <si>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</si>
  <si>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</si>
  <si>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</si>
  <si>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</si>
  <si>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</si>
  <si>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</si>
  <si>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</si>
  <si>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</si>
  <si>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</si>
  <si>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</si>
  <si>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</si>
  <si>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</si>
  <si>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</si>
  <si>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</si>
  <si>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</si>
  <si>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</si>
  <si>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</si>
  <si>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</si>
  <si>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</si>
  <si>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</si>
  <si>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</si>
  <si>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</si>
  <si>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</si>
  <si>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</si>
  <si>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</si>
  <si>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</si>
  <si>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</si>
  <si>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</si>
  <si>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</si>
  <si>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</si>
  <si>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</si>
  <si>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</si>
  <si>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</si>
  <si>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</si>
  <si>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</si>
  <si>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</si>
  <si>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</si>
  <si>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</si>
  <si>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</si>
  <si>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</si>
  <si>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</si>
  <si>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</si>
  <si>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</si>
  <si>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</si>
  <si>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</si>
  <si>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</si>
  <si>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</si>
  <si>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</si>
  <si>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</si>
  <si>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</si>
  <si>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</si>
  <si>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</si>
  <si>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</si>
  <si>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</si>
  <si>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</si>
  <si>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</si>
  <si>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</si>
  <si>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</si>
  <si>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</si>
  <si>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</si>
  <si>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</si>
  <si>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</si>
  <si>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</si>
  <si>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</si>
  <si>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</si>
  <si>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</si>
  <si>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</si>
  <si>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</si>
  <si>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</si>
  <si>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</si>
  <si>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</si>
  <si>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</si>
  <si>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</si>
  <si>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</si>
  <si>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</si>
  <si>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</si>
  <si>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</si>
  <si>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</si>
  <si>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</si>
  <si>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</si>
  <si>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</si>
  <si>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</si>
  <si>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</si>
  <si>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</si>
  <si>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</si>
  <si>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</si>
  <si>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</si>
  <si>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</si>
  <si>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</si>
  <si>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</si>
  <si>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</si>
  <si>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</si>
  <si>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</si>
  <si>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</si>
  <si>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</si>
  <si>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</si>
  <si>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</si>
  <si>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</si>
  <si>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</si>
  <si>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</si>
  <si>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</si>
  <si>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</si>
  <si>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</si>
  <si>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</si>
  <si>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</si>
  <si>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</si>
  <si>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</si>
  <si>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</si>
  <si>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</si>
  <si>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</si>
  <si>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</si>
  <si>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</si>
  <si>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</si>
  <si>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</si>
  <si>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</si>
  <si>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</si>
  <si>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</si>
  <si>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</si>
  <si>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</si>
  <si>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</si>
  <si>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</si>
  <si>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</si>
  <si>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</si>
  <si>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</si>
  <si>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</si>
  <si>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</si>
  <si>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</si>
  <si>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</si>
  <si>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</si>
  <si>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</si>
  <si>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</si>
  <si>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</si>
  <si>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</si>
  <si>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</si>
  <si>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</si>
  <si>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</si>
  <si>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</si>
  <si>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</si>
  <si>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</si>
  <si>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</si>
  <si>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</si>
  <si>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</si>
  <si>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</si>
  <si>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</si>
  <si>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</si>
  <si>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</si>
  <si>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</si>
  <si>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</si>
  <si>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</si>
  <si>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</si>
  <si>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</si>
  <si>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</si>
  <si>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</si>
  <si>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</si>
  <si>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</si>
  <si>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 REVENUE</t>
  </si>
  <si>
    <t>SUM</t>
  </si>
  <si>
    <t>Average</t>
  </si>
  <si>
    <t>AVERAGE</t>
  </si>
  <si>
    <t>TOTAL SALE</t>
  </si>
  <si>
    <t xml:space="preserve">MIN SALE </t>
  </si>
  <si>
    <t>MAX SALE</t>
  </si>
  <si>
    <t>TOTAL ORDER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</si>
</sst>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1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52"/>
  <sheetViews>
    <sheetView tabSelected="1" topLeftCell="H1" workbookViewId="0">
      <selection activeCell="Q9" sqref="Q9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23.6640625" bestFit="1" customWidth="1"/>
    <col min="7" max="7" width="11.6640625" customWidth="1"/>
    <col min="8" max="8" width="15.6640625" customWidth="1"/>
    <col min="9" max="9" width="18.33203125" customWidth="1"/>
    <col min="10" max="10" width="19.88671875" customWidth="1"/>
    <col min="11" max="11" width="20.44140625" customWidth="1"/>
    <col min="12" max="12" width="12.33203125" customWidth="1"/>
    <col min="13" max="13" width="14.33203125" customWidth="1"/>
    <col min="14" max="14" width="18.109375" bestFit="1" customWidth="1"/>
    <col min="15" max="15" width="26.5546875" customWidth="1"/>
    <col min="16" max="16" width="19.33203125" bestFit="1" customWidth="1"/>
    <col min="17" max="17" width="15" customWidth="1"/>
  </cols>
  <sheetData>
    <row r="1" spans="1:17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</row>
    <row r="2" spans="1:17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D2-F2</f>
        <v>492.30809999999997</v>
      </c>
      <c r="O2" s="4"/>
      <c r="P2" s="5"/>
      <c r="Q2" s="4"/>
    </row>
    <row r="3" spans="1:17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1">D3-F3</f>
        <v>2357.8413999999998</v>
      </c>
    </row>
    <row r="4" spans="1:17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1"/>
        <v>3230.0729999999999</v>
      </c>
      <c r="P4" s="7" t="s">
        <v>15383</v>
      </c>
      <c r="Q4" s="8">
        <v>3926877.52</v>
      </c>
    </row>
    <row r="5" spans="1:17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1"/>
        <v>847.42779999999993</v>
      </c>
      <c r="P5" s="7" t="s">
        <v>15382</v>
      </c>
      <c r="Q5">
        <f>AVERAGE(N2:N15346)</f>
        <v>1915.1920821179576</v>
      </c>
    </row>
    <row r="6" spans="1:17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1"/>
        <v>3071.32</v>
      </c>
      <c r="P6" s="7" t="s">
        <v>15384</v>
      </c>
      <c r="Q6">
        <f>MIN(D2:D15346)</f>
        <v>100.1</v>
      </c>
    </row>
    <row r="7" spans="1:17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1"/>
        <v>2514.8563999999997</v>
      </c>
      <c r="P7" s="7" t="s">
        <v>15385</v>
      </c>
      <c r="Q7">
        <f>MAX(D2:D15346)</f>
        <v>4999.87</v>
      </c>
    </row>
    <row r="8" spans="1:17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1"/>
        <v>334.32</v>
      </c>
      <c r="P8" s="7" t="s">
        <v>15386</v>
      </c>
      <c r="Q8">
        <f>COUNTA(A2:A15346)</f>
        <v>15345</v>
      </c>
    </row>
    <row r="9" spans="1:17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1"/>
        <v>1126.4715000000001</v>
      </c>
    </row>
    <row r="10" spans="1:17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1"/>
        <v>3548.2037</v>
      </c>
    </row>
    <row r="11" spans="1:17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1"/>
        <v>329.1232</v>
      </c>
    </row>
    <row r="12" spans="1:17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1"/>
        <v>1574.6662000000001</v>
      </c>
    </row>
    <row r="13" spans="1:17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1"/>
        <v>3622.4789999999998</v>
      </c>
    </row>
    <row r="14" spans="1:17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1"/>
        <v>991.10970000000009</v>
      </c>
    </row>
    <row r="15" spans="1:17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1"/>
        <v>1005.5531</v>
      </c>
    </row>
    <row r="16" spans="1:17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1"/>
        <v>2723.5829000000003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1"/>
        <v>1258.9992999999999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1"/>
        <v>3127.7040000000002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1"/>
        <v>2571.9957000000004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1"/>
        <v>2854.2456000000002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1"/>
        <v>2586.6464000000001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1"/>
        <v>3712.7887999999998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1"/>
        <v>2223.9712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1"/>
        <v>3410.7052000000003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1"/>
        <v>3675.9014999999999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1"/>
        <v>2921.1120000000001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1"/>
        <v>2303.7611999999999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1"/>
        <v>675.28960000000006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1"/>
        <v>3434.9280000000003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1"/>
        <v>388.54789999999997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1"/>
        <v>1624.8596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1"/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1"/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1"/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1"/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1"/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1"/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1"/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1"/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1"/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1"/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1"/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1"/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1"/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1"/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1"/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1"/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1"/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1"/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1"/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1"/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1"/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1"/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1"/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1"/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1"/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1"/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1"/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1"/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1"/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1"/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1"/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1"/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1"/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1"/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1"/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3">D67-F67</f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3"/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3"/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3"/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3"/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3"/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3"/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3"/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3"/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3"/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3"/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3"/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3"/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3"/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3"/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3"/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3"/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3"/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3"/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3"/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3"/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3"/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3"/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3"/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3"/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3"/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3"/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3"/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3"/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3"/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3"/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3"/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3"/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3"/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3"/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3"/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3"/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3"/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3"/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3"/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3"/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3"/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3"/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3"/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3"/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3"/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3"/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3"/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3"/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3"/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3"/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3"/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3"/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3"/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3"/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3"/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3"/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3"/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3"/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3"/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3"/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3"/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3"/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3"/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5">D131-F131</f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5"/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5"/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5"/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5"/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5"/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5"/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5"/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5"/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5"/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5"/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5"/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5"/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5"/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5"/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5"/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5"/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5"/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5"/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5"/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5"/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5"/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5"/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5"/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5"/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5"/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5"/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5"/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5"/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5"/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5"/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5"/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5"/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5"/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5"/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5"/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5"/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5"/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5"/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5"/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5"/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5"/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5"/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5"/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5"/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5"/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5"/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5"/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5"/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5"/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5"/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5"/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5"/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5"/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5"/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5"/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5"/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5"/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5"/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5"/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5"/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5"/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5"/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5"/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7">D195-F195</f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7"/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7"/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7"/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7"/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7"/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7"/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7"/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7"/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7"/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7"/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7"/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7"/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7"/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7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7"/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7"/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7"/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7"/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7"/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7"/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7"/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7"/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7"/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7"/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7"/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7"/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7"/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7"/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7"/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7"/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7"/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7"/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7"/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7"/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7"/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7"/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7"/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7"/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7"/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7"/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7"/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7"/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7"/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7"/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7"/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7"/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7"/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7"/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7"/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7"/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7"/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7"/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7"/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7"/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7"/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7"/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7"/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7"/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7"/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7"/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7"/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7"/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7"/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9">D259-F259</f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9"/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9"/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9"/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9"/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9"/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9"/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9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9"/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9"/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9"/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9"/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9"/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9"/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9"/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9"/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9"/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9"/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9"/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9"/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9"/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9"/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9"/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9"/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9"/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9"/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9"/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9"/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9"/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9"/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9"/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9"/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9"/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9"/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9"/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9"/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9"/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9"/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9"/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9"/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9"/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9"/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9"/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9"/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9"/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9"/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9"/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9"/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9"/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9"/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9"/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9"/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9"/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9"/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9"/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9"/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9"/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9"/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9"/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9"/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9"/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9"/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9"/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9"/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11">D323-F323</f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11"/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1"/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1"/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1"/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1"/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1"/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1"/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1"/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1"/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1"/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1"/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1"/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1"/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1"/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1"/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1"/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1"/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1"/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1"/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1"/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1"/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1"/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1"/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1"/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1"/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1"/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1"/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1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1"/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1"/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1"/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1"/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1"/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1"/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1"/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1"/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1"/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1"/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1"/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1"/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1"/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1"/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1"/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1"/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1"/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1"/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1"/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1"/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1"/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1"/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1"/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1"/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1"/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1"/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1"/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1"/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1"/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1"/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1"/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1"/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1"/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1"/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1"/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13">D387-F387</f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13"/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3"/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3"/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3"/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3"/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3"/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3"/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3"/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3"/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3"/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3"/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3"/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3"/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3"/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3"/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3"/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3"/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3"/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3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3"/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3"/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3"/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3"/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3"/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3"/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3"/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3"/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3"/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3"/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3"/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3"/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3"/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3"/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3"/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3"/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3"/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3"/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3"/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3"/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3"/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3"/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3"/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3"/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3"/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3"/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3"/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3"/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3"/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3"/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3"/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3"/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3"/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3"/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3"/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3"/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3"/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3"/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3"/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3"/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3"/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3"/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3"/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3"/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15">D451-F451</f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15"/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15"/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15"/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15"/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15"/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15"/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15"/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15"/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15"/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15"/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15"/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15"/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15"/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15"/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15"/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15"/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15"/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15"/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15"/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15"/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15"/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15"/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15"/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15"/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15"/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15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15"/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15"/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15"/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15"/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15"/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15"/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15"/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15"/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15"/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15"/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15"/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15"/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15"/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15"/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15"/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15"/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15"/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15"/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15"/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15"/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15"/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15"/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15"/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15"/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15"/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15"/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15"/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15"/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15"/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15"/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15"/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15"/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15"/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15"/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15"/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15"/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15"/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17">D515-F515</f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17"/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17"/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17"/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17"/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17"/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17"/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17"/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17"/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17"/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17"/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17"/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17"/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17"/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17"/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17"/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17"/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17"/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17"/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17"/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17"/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17"/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17"/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17"/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17"/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17"/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17"/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17"/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17"/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17"/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17"/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17"/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17"/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17"/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17"/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17"/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17"/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17"/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17"/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17"/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17"/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17"/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17"/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17"/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17"/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17"/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17"/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17"/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17"/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17"/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17"/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17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17"/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17"/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17"/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17"/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17"/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17"/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17"/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17"/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17"/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17"/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17"/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17"/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19">D579-F579</f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19"/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19"/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19"/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19"/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19"/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19"/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19"/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19"/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19"/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19"/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19"/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19"/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19"/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19"/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19"/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19"/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19"/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19"/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19"/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19"/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19"/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19"/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19"/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19"/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19"/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19"/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19"/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19"/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19"/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19"/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19"/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19"/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19"/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19"/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19"/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19"/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19"/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19"/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19"/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19"/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19"/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19"/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19"/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19"/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19"/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19"/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19"/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19"/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19"/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19"/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19"/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19"/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19"/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19"/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19"/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19"/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19"/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19"/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19"/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19"/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19"/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19"/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19"/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21">D643-F643</f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21"/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21"/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21"/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21"/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21"/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21"/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21"/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21"/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21"/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21"/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21"/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21"/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21"/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21"/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21"/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21"/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21"/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21"/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21"/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21"/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21"/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21"/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21"/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21"/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21"/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21"/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21"/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21"/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21"/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21"/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21"/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21"/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21"/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21"/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21"/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21"/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21"/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21"/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21"/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21"/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21"/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21"/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21"/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21"/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21"/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21"/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21"/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21"/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21"/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21"/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21"/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21"/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21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21"/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21"/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21"/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21"/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21"/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21"/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21"/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21"/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21"/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21"/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23">D707-F707</f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23"/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23"/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23"/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23"/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23"/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23"/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23"/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23"/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23"/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23"/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23"/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23"/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23"/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23"/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23"/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23"/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23"/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23"/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23"/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23"/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23"/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23"/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23"/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23"/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23"/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23"/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23"/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23"/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23"/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23"/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23"/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23"/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23"/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23"/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23"/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23"/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23"/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23"/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23"/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23"/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23"/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23"/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23"/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23"/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23"/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23"/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23"/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23"/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23"/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23"/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23"/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23"/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23"/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23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23"/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23"/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23"/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23"/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23"/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23"/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23"/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23"/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23"/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25">D771-F771</f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25"/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25"/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25"/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25"/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25"/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25"/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25"/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25"/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25"/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25"/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25"/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25"/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25"/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25"/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25"/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25"/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25"/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25"/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25"/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25"/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25"/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25"/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25"/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25"/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25"/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25"/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25"/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25"/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25"/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25"/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25"/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25"/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25"/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25"/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25"/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25"/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25"/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25"/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25"/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25"/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25"/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25"/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25"/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25"/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25"/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25"/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25"/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25"/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25"/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25"/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25"/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25"/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25"/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25"/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25"/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25"/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25"/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25"/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25"/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25"/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25"/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25"/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25"/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27">D835-F835</f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27"/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27"/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27"/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27"/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27"/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27"/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27"/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27"/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27"/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27"/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27"/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27"/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27"/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27"/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27"/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27"/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27"/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27"/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27"/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27"/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27"/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27"/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27"/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27"/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27"/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27"/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27"/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27"/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27"/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27"/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27"/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27"/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27"/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27"/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27"/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27"/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27"/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27"/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27"/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27"/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27"/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27"/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27"/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27"/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27"/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27"/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27"/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27"/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27"/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27"/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27"/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27"/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27"/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27"/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27"/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27"/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27"/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27"/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27"/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27"/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27"/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27"/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27"/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29">D899-F899</f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29"/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29"/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29"/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29"/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29"/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29"/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29"/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29"/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29"/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29"/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29"/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29"/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29"/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29"/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29"/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29"/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29"/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29"/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29"/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29"/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29"/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29"/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29"/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29"/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29"/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29"/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29"/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29"/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29"/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29"/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29"/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29"/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29"/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29"/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29"/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29"/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29"/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29"/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29"/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29"/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29"/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29"/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29"/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29"/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29"/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29"/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29"/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29"/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29"/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29"/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29"/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29"/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29"/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29"/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29"/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29"/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29"/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29"/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29"/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29"/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29"/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29"/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29"/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31">D963-F963</f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31"/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31"/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31"/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31"/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31"/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31"/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31"/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31"/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31"/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31"/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31"/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31"/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31"/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31"/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31"/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31"/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31"/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31"/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31"/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31"/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31"/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31"/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31"/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31"/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31"/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31"/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31"/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31"/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31"/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31"/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31"/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31"/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31"/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31"/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31"/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31"/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31"/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31"/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31"/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31"/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31"/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31"/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31"/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31"/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31"/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31"/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31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31"/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31"/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31"/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31"/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31"/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31"/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31"/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31"/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31"/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31"/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31"/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31"/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31"/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31"/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31"/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31"/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33">D1027-F1027</f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33"/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33"/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33"/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33"/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33"/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33"/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33"/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33"/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33"/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33"/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33"/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33"/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33"/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33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33"/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33"/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33"/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33"/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33"/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33"/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33"/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33"/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33"/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33"/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33"/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33"/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33"/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33"/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33"/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33"/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33"/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33"/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33"/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33"/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33"/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33"/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33"/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33"/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33"/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33"/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33"/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33"/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33"/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33"/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33"/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33"/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33"/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33"/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33"/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33"/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33"/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33"/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33"/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33"/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33"/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33"/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33"/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33"/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33"/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33"/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33"/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33"/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33"/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35">D1091-F1091</f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35"/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35"/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35"/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35"/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35"/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35"/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35"/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35"/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35"/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35"/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35"/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35"/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35"/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35"/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35"/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35"/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35"/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35"/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35"/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35"/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35"/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35"/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35"/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35"/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35"/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35"/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35"/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35"/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35"/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35"/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35"/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35"/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35"/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35"/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35"/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35"/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35"/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35"/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35"/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35"/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35"/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35"/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35"/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35"/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35"/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35"/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35"/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35"/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35"/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35"/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35"/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35"/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35"/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35"/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35"/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35"/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35"/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35"/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35"/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35"/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35"/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35"/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35"/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37">D1155-F1155</f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37"/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37"/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37"/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37"/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37"/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37"/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37"/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37"/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37"/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37"/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37"/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37"/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37"/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37"/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37"/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37"/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37"/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37"/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37"/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37"/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37"/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37"/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37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37"/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37"/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37"/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37"/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37"/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37"/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37"/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37"/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37"/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37"/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37"/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37"/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37"/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37"/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37"/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37"/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37"/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37"/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37"/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37"/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37"/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37"/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37"/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37"/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37"/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37"/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37"/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37"/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37"/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37"/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37"/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37"/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37"/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37"/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37"/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37"/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37"/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37"/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37"/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37"/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39">D1219-F1219</f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39"/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39"/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39"/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39"/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39"/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39"/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39"/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39"/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39"/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39"/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39"/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39"/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39"/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39"/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39"/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39"/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39"/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39"/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39"/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39"/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39"/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39"/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39"/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39"/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39"/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39"/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39"/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39"/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39"/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39"/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39"/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39"/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39"/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39"/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39"/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39"/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39"/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39"/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39"/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39"/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39"/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39"/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39"/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39"/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39"/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39"/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39"/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39"/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39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39"/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39"/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39"/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39"/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39"/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39"/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39"/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39"/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39"/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39"/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39"/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39"/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39"/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39"/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41">D1283-F1283</f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41"/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41"/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41"/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41"/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41"/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41"/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41"/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41"/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41"/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41"/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41"/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41"/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41"/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41"/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41"/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41"/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41"/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41"/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41"/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41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41"/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41"/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41"/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41"/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41"/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41"/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41"/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41"/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41"/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41"/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41"/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41"/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41"/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41"/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41"/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41"/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41"/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41"/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41"/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41"/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41"/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41"/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41"/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41"/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41"/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41"/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41"/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41"/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41"/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41"/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41"/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41"/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41"/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41"/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41"/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41"/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41"/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41"/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41"/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41"/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41"/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41"/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41"/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43">D1347-F1347</f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43"/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43"/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43"/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43"/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43"/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43"/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43"/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43"/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43"/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43"/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43"/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43"/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43"/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43"/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43"/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43"/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43"/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43"/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43"/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43"/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43"/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43"/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43"/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43"/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43"/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43"/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43"/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43"/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43"/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43"/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43"/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43"/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43"/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43"/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43"/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43"/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43"/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43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43"/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43"/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43"/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43"/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43"/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43"/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43"/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43"/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43"/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43"/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43"/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43"/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43"/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43"/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43"/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43"/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43"/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43"/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43"/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43"/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43"/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43"/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43"/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43"/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43"/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45">D1411-F1411</f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45"/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45"/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45"/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45"/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45"/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45"/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45"/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45"/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45"/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45"/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45"/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45"/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45"/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45"/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45"/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45"/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45"/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45"/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45"/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45"/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45"/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45"/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45"/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45"/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45"/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45"/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45"/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45"/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45"/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45"/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45"/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45"/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45"/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45"/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45"/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45"/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45"/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45"/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45"/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45"/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45"/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45"/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45"/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45"/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45"/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45"/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45"/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45"/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45"/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45"/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45"/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45"/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45"/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45"/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45"/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45"/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45"/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45"/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45"/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45"/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45"/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45"/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45"/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47">D1475-F1475</f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47"/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47"/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47"/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47"/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47"/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47"/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47"/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47"/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47"/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47"/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47"/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47"/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47"/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47"/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47"/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47"/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47"/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47"/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47"/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47"/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47"/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47"/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47"/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47"/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47"/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47"/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47"/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47"/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47"/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47"/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47"/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47"/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47"/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47"/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47"/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47"/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47"/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47"/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47"/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47"/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47"/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47"/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47"/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47"/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47"/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47"/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47"/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47"/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47"/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47"/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47"/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47"/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47"/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47"/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47"/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47"/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47"/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47"/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47"/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47"/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47"/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47"/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47"/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49">D1539-F1539</f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49"/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49"/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49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49"/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49"/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49"/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49"/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49"/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49"/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49"/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49"/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49"/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49"/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49"/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49"/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49"/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49"/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49"/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49"/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49"/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49"/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49"/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49"/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49"/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49"/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49"/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49"/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49"/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49"/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49"/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49"/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49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49"/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49"/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49"/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49"/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49"/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49"/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49"/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49"/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49"/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49"/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49"/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49"/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49"/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49"/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49"/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49"/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49"/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49"/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49"/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49"/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49"/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49"/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49"/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49"/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49"/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49"/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49"/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49"/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49"/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49"/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49"/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51">D1603-F1603</f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51"/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51"/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51"/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51"/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51"/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51"/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51"/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51"/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51"/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51"/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51"/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51"/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51"/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51"/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51"/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51"/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51"/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51"/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51"/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51"/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51"/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51"/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51"/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51"/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51"/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51"/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51"/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51"/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51"/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51"/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51"/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51"/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51"/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51"/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51"/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51"/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51"/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51"/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51"/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51"/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51"/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51"/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51"/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51"/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51"/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51"/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51"/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51"/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51"/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51"/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51"/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51"/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51"/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51"/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51"/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51"/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51"/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51"/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51"/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51"/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51"/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51"/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51"/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53">D1667-F1667</f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53"/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53"/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53"/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53"/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53"/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53"/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53"/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53"/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53"/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53"/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53"/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53"/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53"/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53"/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53"/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53"/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53"/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53"/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53"/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53"/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53"/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53"/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53"/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53"/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53"/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53"/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53"/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53"/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53"/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53"/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53"/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53"/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53"/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53"/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53"/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53"/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53"/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53"/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53"/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53"/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53"/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53"/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53"/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53"/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53"/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53"/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53"/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53"/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53"/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53"/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53"/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53"/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53"/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53"/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53"/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53"/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53"/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53"/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53"/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53"/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53"/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53"/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53"/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55">D1731-F1731</f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55"/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55"/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55"/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55"/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55"/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55"/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55"/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55"/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55"/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55"/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55"/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55"/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55"/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55"/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55"/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55"/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55"/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55"/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55"/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55"/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55"/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55"/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55"/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55"/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55"/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55"/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55"/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55"/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55"/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55"/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55"/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55"/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55"/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55"/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55"/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55"/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55"/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55"/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55"/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55"/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55"/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55"/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55"/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55"/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55"/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55"/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55"/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55"/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55"/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55"/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55"/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55"/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55"/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55"/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55"/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55"/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55"/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55"/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55"/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55"/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55"/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55"/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55"/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57">D1795-F1795</f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57"/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57"/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57"/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57"/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57"/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57"/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57"/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57"/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57"/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57"/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57"/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57"/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57"/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57"/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57"/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57"/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57"/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57"/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57"/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57"/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57"/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57"/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57"/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57"/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57"/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57"/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57"/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57"/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57"/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57"/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57"/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57"/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57"/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57"/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57"/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57"/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57"/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57"/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57"/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57"/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57"/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57"/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57"/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57"/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57"/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57"/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57"/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57"/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57"/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57"/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57"/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57"/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57"/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57"/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57"/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57"/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57"/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57"/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57"/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57"/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57"/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57"/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57"/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59">D1859-F1859</f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59"/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59"/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59"/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59"/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59"/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59"/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59"/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59"/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59"/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59"/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59"/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59"/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59"/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59"/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59"/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59"/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59"/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59"/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59"/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59"/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59"/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59"/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59"/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59"/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59"/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59"/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59"/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59"/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59"/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59"/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59"/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59"/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59"/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59"/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59"/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59"/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59"/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59"/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59"/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59"/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59"/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59"/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59"/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59"/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59"/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59"/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59"/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59"/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59"/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59"/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59"/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59"/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59"/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59"/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59"/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59"/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59"/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59"/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59"/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59"/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59"/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59"/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59"/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61">D1923-F1923</f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61"/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61"/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61"/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61"/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61"/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61"/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61"/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61"/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61"/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61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61"/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61"/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61"/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61"/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61"/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61"/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61"/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61"/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61"/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61"/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61"/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61"/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61"/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61"/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61"/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61"/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61"/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61"/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61"/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61"/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61"/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61"/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61"/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61"/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61"/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61"/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61"/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61"/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61"/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61"/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61"/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61"/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61"/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61"/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61"/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61"/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61"/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61"/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61"/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61"/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61"/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61"/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61"/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61"/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61"/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61"/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61"/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61"/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61"/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61"/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61"/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61"/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61"/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63">D1987-F1987</f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63"/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63"/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63"/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63"/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63"/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63"/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63"/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63"/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63"/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63"/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63"/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63"/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63"/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63"/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63"/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63"/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63"/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63"/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63"/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63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63"/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63"/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63"/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63"/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63"/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63"/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63"/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63"/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63"/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63"/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63"/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63"/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63"/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63"/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63"/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63"/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63"/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63"/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63"/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63"/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63"/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63"/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63"/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63"/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63"/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63"/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63"/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63"/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63"/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63"/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63"/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63"/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63"/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63"/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63"/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63"/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63"/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63"/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63"/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63"/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63"/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63"/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63"/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65">D2051-F2051</f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65"/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65"/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65"/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65"/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65"/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65"/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65"/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65"/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65"/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65"/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65"/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65"/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65"/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65"/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65"/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65"/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65"/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65"/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65"/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65"/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65"/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65"/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65"/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65"/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65"/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65"/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65"/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65"/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65"/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65"/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65"/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65"/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65"/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65"/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65"/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65"/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65"/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65"/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65"/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65"/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65"/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65"/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65"/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65"/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65"/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65"/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65"/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65"/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65"/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65"/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65"/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65"/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65"/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65"/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65"/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65"/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65"/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65"/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65"/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65"/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65"/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65"/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65"/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67">D2115-F2115</f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67"/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67"/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67"/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67"/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67"/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67"/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67"/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67"/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67"/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67"/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67"/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67"/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67"/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67"/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67"/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67"/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67"/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67"/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67"/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67"/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67"/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67"/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67"/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67"/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67"/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67"/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67"/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67"/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67"/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67"/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67"/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67"/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67"/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67"/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67"/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67"/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67"/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67"/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67"/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67"/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67"/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67"/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67"/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67"/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67"/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67"/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67"/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67"/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67"/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67"/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67"/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67"/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67"/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67"/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67"/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67"/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67"/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67"/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67"/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67"/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67"/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67"/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67"/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69">D2179-F2179</f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69"/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69"/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69"/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69"/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69"/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69"/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69"/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69"/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69"/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69"/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69"/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69"/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69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69"/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69"/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69"/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69"/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69"/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69"/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69"/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69"/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69"/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69"/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69"/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69"/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69"/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69"/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69"/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69"/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69"/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69"/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69"/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69"/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69"/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69"/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69"/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69"/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69"/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69"/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69"/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69"/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69"/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69"/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69"/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69"/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69"/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69"/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69"/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69"/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69"/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69"/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69"/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69"/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69"/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69"/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69"/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69"/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69"/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69"/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69"/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69"/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69"/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69"/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71">D2243-F2243</f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71"/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71"/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71"/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71"/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71"/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71"/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71"/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71"/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71"/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71"/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71"/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71"/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71"/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71"/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71"/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71"/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71"/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71"/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71"/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71"/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71"/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71"/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71"/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71"/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71"/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71"/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71"/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71"/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71"/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71"/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71"/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71"/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71"/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71"/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71"/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71"/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71"/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71"/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71"/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71"/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71"/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71"/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71"/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71"/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71"/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71"/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71"/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71"/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71"/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71"/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71"/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71"/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71"/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71"/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71"/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71"/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71"/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71"/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71"/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71"/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71"/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71"/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71"/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73">D2307-F2307</f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73"/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73"/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73"/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73"/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73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73"/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73"/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73"/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73"/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73"/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73"/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73"/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73"/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73"/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73"/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73"/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73"/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73"/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73"/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73"/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73"/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73"/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73"/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73"/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73"/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73"/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73"/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73"/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73"/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73"/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73"/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73"/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73"/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73"/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73"/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73"/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73"/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73"/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73"/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73"/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73"/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73"/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73"/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73"/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73"/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73"/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73"/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73"/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73"/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73"/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73"/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73"/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73"/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73"/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73"/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73"/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73"/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73"/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73"/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73"/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73"/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73"/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73"/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75">D2371-F2371</f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75"/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75"/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75"/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75"/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75"/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75"/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75"/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75"/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75"/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75"/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75"/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75"/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75"/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75"/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75"/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75"/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75"/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75"/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75"/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75"/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75"/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75"/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75"/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75"/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75"/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75"/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75"/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75"/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75"/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75"/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75"/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75"/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75"/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75"/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75"/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75"/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75"/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75"/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75"/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75"/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75"/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75"/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75"/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75"/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75"/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75"/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75"/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75"/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75"/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75"/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75"/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75"/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75"/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75"/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75"/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75"/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75"/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75"/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75"/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75"/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75"/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75"/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75"/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77">D2435-F2435</f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77"/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77"/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77"/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77"/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77"/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77"/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77"/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77"/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77"/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77"/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77"/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77"/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77"/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77"/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77"/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77"/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77"/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77"/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77"/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77"/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77"/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77"/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77"/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77"/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77"/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77"/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77"/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77"/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77"/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77"/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77"/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77"/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77"/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77"/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77"/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77"/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77"/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77"/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77"/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77"/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77"/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77"/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77"/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77"/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77"/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77"/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77"/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77"/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77"/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77"/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77"/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77"/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77"/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77"/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77"/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77"/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77"/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77"/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77"/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77"/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77"/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77"/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77"/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79">D2499-F2499</f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79"/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79"/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79"/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79"/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79"/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79"/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79"/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79"/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79"/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79"/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79"/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79"/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79"/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79"/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79"/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79"/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79"/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79"/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79"/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79"/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79"/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79"/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79"/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79"/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79"/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79"/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79"/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79"/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79"/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79"/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79"/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79"/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79"/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79"/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79"/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79"/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79"/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79"/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79"/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79"/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79"/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79"/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79"/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79"/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79"/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79"/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79"/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79"/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79"/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79"/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79"/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79"/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79"/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79"/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79"/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79"/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79"/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79"/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79"/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79"/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79"/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79"/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79"/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81">D2563-F2563</f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81"/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81"/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81"/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81"/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81"/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81"/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81"/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81"/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81"/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81"/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81"/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81"/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81"/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81"/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81"/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81"/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81"/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81"/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81"/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81"/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81"/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81"/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81"/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81"/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81"/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81"/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81"/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81"/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81"/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81"/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81"/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81"/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81"/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81"/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81"/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81"/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81"/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81"/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81"/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81"/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81"/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81"/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81"/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81"/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81"/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81"/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81"/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81"/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81"/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81"/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81"/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81"/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81"/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81"/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81"/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81"/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81"/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81"/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81"/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81"/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81"/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81"/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81"/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83">D2627-F2627</f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83"/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83"/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83"/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83"/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83"/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83"/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83"/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83"/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83"/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83"/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83"/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83"/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83"/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83"/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83"/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83"/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83"/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83"/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83"/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83"/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83"/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83"/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83"/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83"/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83"/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83"/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83"/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83"/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83"/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83"/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83"/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83"/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83"/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83"/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83"/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83"/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83"/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83"/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83"/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83"/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83"/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83"/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83"/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83"/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83"/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83"/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83"/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83"/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83"/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83"/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83"/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83"/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83"/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83"/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83"/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83"/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83"/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83"/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83"/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83"/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83"/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83"/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83"/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85">D2691-F2691</f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85"/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85"/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85"/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85"/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85"/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85"/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85"/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85"/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85"/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85"/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85"/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85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85"/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85"/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85"/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85"/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85"/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85"/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85"/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85"/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85"/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85"/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85"/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85"/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85"/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85"/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85"/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85"/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85"/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85"/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85"/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85"/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85"/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85"/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85"/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85"/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85"/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85"/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85"/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85"/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85"/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85"/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85"/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85"/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85"/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85"/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85"/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85"/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85"/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85"/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85"/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85"/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85"/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85"/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85"/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85"/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85"/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85"/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85"/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85"/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85"/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85"/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85"/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87">D2755-F2755</f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87"/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87"/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87"/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87"/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87"/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87"/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87"/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87"/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87"/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87"/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87"/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87"/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87"/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87"/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87"/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87"/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87"/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87"/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87"/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87"/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87"/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87"/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87"/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87"/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87"/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87"/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87"/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87"/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87"/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87"/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87"/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87"/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87"/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87"/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87"/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87"/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87"/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87"/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87"/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87"/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87"/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87"/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87"/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87"/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87"/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87"/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87"/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87"/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87"/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87"/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87"/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87"/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87"/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87"/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87"/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87"/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87"/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87"/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87"/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87"/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87"/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87"/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87"/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89">D2819-F2819</f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89"/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89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89"/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89"/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89"/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89"/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89"/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89"/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89"/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89"/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89"/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89"/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89"/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89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89"/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89"/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89"/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89"/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89"/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89"/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89"/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89"/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89"/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89"/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89"/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89"/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89"/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89"/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89"/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89"/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89"/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89"/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89"/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89"/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89"/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89"/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89"/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89"/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89"/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89"/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89"/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89"/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89"/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89"/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89"/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89"/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89"/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89"/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89"/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89"/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89"/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89"/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89"/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89"/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89"/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89"/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89"/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89"/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89"/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89"/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89"/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89"/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89"/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91">D2883-F2883</f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91"/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91"/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91"/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91"/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91"/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91"/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91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91"/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91"/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91"/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91"/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91"/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91"/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91"/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91"/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91"/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91"/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91"/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91"/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91"/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91"/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91"/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91"/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91"/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91"/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91"/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91"/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91"/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91"/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91"/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91"/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91"/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91"/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91"/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91"/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91"/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91"/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91"/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91"/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91"/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91"/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91"/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91"/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91"/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91"/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91"/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91"/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91"/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91"/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91"/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91"/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91"/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91"/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91"/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91"/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91"/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91"/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91"/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91"/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91"/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91"/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91"/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91"/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93">D2947-F2947</f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93"/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93"/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93"/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93"/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93"/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93"/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93"/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93"/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93"/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93"/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93"/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93"/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93"/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93"/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93"/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93"/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93"/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93"/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93"/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93"/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93"/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93"/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93"/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93"/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93"/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93"/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93"/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93"/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93"/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93"/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93"/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93"/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93"/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93"/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93"/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93"/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93"/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93"/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93"/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93"/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93"/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93"/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93"/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93"/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93"/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93"/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93"/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93"/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93"/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93"/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93"/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93"/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93"/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93"/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93"/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93"/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93"/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93"/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93"/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93"/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93"/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93"/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93"/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95">D3011-F3011</f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95"/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95"/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95"/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95"/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95"/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95"/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95"/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95"/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95"/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95"/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95"/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95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95"/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95"/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95"/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95"/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95"/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95"/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95"/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95"/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95"/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95"/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95"/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95"/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95"/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95"/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95"/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95"/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95"/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95"/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95"/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95"/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95"/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95"/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95"/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95"/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95"/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95"/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95"/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95"/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95"/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95"/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95"/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95"/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95"/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95"/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95"/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95"/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95"/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95"/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95"/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95"/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95"/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95"/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95"/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95"/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95"/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95"/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95"/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95"/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95"/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95"/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95"/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97">D3075-F3075</f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97"/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97"/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97"/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97"/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97"/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97"/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97"/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97"/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97"/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97"/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97"/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97"/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97"/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97"/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97"/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97"/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97"/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97"/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97"/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97"/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97"/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97"/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97"/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97"/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97"/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97"/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97"/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97"/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97"/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97"/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97"/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97"/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97"/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97"/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97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97"/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97"/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97"/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97"/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97"/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97"/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97"/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97"/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97"/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97"/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97"/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97"/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97"/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97"/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97"/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97"/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97"/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97"/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97"/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97"/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97"/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97"/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97"/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97"/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97"/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97"/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97"/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97"/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99">D3139-F3139</f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99"/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99"/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99"/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99"/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99"/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99"/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99"/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99"/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99"/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99"/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99"/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99"/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99"/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99"/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99"/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99"/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99"/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99"/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99"/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99"/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99"/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99"/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99"/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99"/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99"/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99"/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99"/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99"/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99"/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99"/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99"/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99"/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99"/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99"/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99"/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99"/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99"/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99"/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99"/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99"/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99"/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99"/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99"/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99"/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99"/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99"/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99"/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99"/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99"/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99"/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99"/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99"/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99"/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99"/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99"/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99"/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99"/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99"/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99"/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99"/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99"/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99"/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99"/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101">D3203-F3203</f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101"/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01"/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01"/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01"/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01"/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01"/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01"/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01"/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01"/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01"/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01"/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01"/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01"/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01"/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01"/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01"/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01"/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01"/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01"/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01"/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01"/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01"/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01"/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01"/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01"/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01"/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01"/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01"/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01"/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01"/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01"/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01"/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01"/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01"/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01"/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01"/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01"/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01"/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01"/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01"/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01"/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01"/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01"/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01"/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01"/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01"/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01"/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01"/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01"/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01"/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01"/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01"/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01"/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01"/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01"/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01"/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01"/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01"/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01"/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01"/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01"/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01"/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01"/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103">D3267-F3267</f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103"/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03"/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03"/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03"/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03"/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03"/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03"/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03"/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03"/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03"/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03"/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03"/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03"/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03"/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03"/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03"/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03"/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03"/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03"/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03"/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03"/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03"/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03"/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03"/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03"/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03"/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03"/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03"/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03"/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03"/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03"/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03"/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03"/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03"/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03"/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03"/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03"/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03"/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03"/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03"/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03"/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03"/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03"/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03"/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03"/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03"/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03"/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03"/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03"/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03"/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03"/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03"/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03"/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03"/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03"/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03"/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03"/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03"/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03"/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03"/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03"/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03"/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03"/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105">D3331-F3331</f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105"/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05"/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05"/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05"/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05"/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05"/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05"/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05"/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05"/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05"/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05"/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05"/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05"/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05"/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05"/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05"/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05"/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05"/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05"/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05"/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05"/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05"/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05"/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05"/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05"/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05"/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05"/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05"/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05"/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05"/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05"/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05"/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05"/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05"/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05"/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05"/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05"/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05"/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05"/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05"/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05"/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05"/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05"/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05"/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05"/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05"/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05"/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05"/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05"/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05"/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05"/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05"/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05"/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05"/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05"/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05"/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05"/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05"/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05"/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05"/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05"/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05"/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05"/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107">D3395-F3395</f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107"/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07"/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07"/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07"/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07"/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07"/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07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07"/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07"/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07"/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07"/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07"/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07"/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07"/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07"/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07"/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07"/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07"/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07"/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07"/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07"/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07"/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07"/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07"/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07"/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07"/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07"/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07"/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07"/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07"/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07"/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07"/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07"/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07"/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07"/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07"/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07"/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07"/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07"/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07"/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07"/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07"/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07"/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07"/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07"/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07"/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07"/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07"/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07"/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07"/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07"/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07"/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07"/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07"/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07"/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07"/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07"/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07"/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07"/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07"/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07"/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07"/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07"/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109">D3459-F3459</f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109"/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09"/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09"/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09"/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09"/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09"/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09"/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09"/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09"/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09"/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09"/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09"/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09"/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09"/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09"/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09"/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09"/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09"/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09"/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09"/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09"/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09"/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09"/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09"/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09"/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09"/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09"/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09"/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09"/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09"/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09"/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09"/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09"/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09"/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09"/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09"/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09"/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09"/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09"/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09"/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09"/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09"/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09"/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09"/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09"/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09"/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09"/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09"/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09"/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09"/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09"/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09"/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09"/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09"/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09"/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09"/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09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09"/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09"/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09"/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09"/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09"/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09"/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111">D3523-F3523</f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111"/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11"/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11"/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11"/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11"/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11"/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11"/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11"/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11"/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11"/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11"/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11"/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11"/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11"/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11"/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11"/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11"/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11"/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11"/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11"/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11"/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11"/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11"/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11"/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11"/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11"/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11"/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11"/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11"/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11"/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11"/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11"/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11"/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11"/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11"/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11"/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11"/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11"/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11"/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11"/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11"/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11"/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11"/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11"/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11"/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11"/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11"/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11"/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11"/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11"/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11"/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11"/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11"/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11"/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11"/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11"/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11"/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11"/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11"/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11"/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11"/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11"/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11"/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113">D3587-F3587</f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113"/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13"/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13"/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13"/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13"/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13"/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13"/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13"/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13"/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13"/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13"/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13"/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13"/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13"/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13"/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13"/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13"/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13"/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13"/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13"/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13"/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13"/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13"/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13"/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13"/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13"/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13"/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13"/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13"/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13"/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13"/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13"/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13"/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13"/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13"/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13"/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13"/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13"/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13"/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13"/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13"/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13"/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13"/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13"/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13"/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13"/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13"/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13"/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13"/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13"/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13"/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13"/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13"/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13"/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13"/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13"/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13"/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13"/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13"/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13"/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13"/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13"/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13"/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115">D3651-F3651</f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115"/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15"/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15"/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15"/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15"/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15"/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15"/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15"/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15"/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15"/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15"/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15"/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15"/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15"/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15"/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15"/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15"/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15"/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15"/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15"/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15"/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15"/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15"/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15"/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15"/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15"/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15"/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15"/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15"/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15"/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15"/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15"/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15"/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15"/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15"/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15"/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15"/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15"/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15"/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15"/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15"/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15"/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15"/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15"/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15"/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15"/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15"/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15"/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15"/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15"/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15"/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15"/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15"/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15"/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15"/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15"/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15"/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15"/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15"/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15"/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15"/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15"/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15"/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117">D3715-F3715</f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117"/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17"/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17"/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17"/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17"/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17"/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17"/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17"/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17"/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17"/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17"/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17"/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17"/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17"/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17"/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17"/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17"/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17"/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17"/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17"/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17"/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17"/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17"/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17"/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17"/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17"/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17"/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17"/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17"/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17"/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17"/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17"/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17"/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17"/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17"/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17"/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17"/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17"/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17"/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17"/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17"/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17"/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17"/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17"/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17"/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17"/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17"/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17"/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17"/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17"/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17"/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17"/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17"/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17"/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17"/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17"/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17"/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17"/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17"/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17"/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17"/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17"/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17"/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119">D3779-F3779</f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119"/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19"/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19"/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19"/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19"/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19"/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19"/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19"/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19"/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19"/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19"/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19"/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19"/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19"/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19"/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19"/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19"/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19"/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19"/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19"/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19"/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19"/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19"/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19"/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19"/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19"/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19"/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19"/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19"/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19"/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19"/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19"/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19"/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19"/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19"/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19"/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19"/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19"/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19"/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19"/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19"/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19"/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19"/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19"/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19"/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19"/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19"/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19"/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19"/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19"/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19"/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19"/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19"/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19"/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19"/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19"/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19"/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19"/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19"/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19"/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19"/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19"/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19"/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121">D3843-F3843</f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121"/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21"/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21"/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21"/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21"/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21"/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21"/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21"/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21"/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21"/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21"/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21"/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21"/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21"/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21"/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21"/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21"/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21"/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21"/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21"/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21"/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21"/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21"/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21"/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21"/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21"/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21"/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21"/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21"/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21"/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21"/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21"/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21"/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21"/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21"/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21"/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21"/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21"/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21"/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21"/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21"/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21"/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21"/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21"/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21"/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21"/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21"/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21"/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21"/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21"/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21"/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21"/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21"/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21"/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21"/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21"/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21"/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21"/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21"/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21"/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21"/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21"/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21"/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123">D3907-F3907</f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123"/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23"/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23"/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23"/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23"/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23"/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23"/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23"/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23"/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23"/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23"/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23"/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23"/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23"/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23"/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23"/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23"/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23"/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23"/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23"/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23"/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23"/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23"/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23"/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23"/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23"/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23"/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23"/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23"/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23"/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23"/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23"/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23"/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23"/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23"/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23"/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23"/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23"/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23"/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23"/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23"/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23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23"/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23"/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23"/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23"/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23"/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23"/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23"/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23"/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23"/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23"/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23"/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23"/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23"/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23"/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23"/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23"/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23"/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23"/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23"/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23"/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23"/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125">D3971-F3971</f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125"/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25"/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25"/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25"/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25"/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25"/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25"/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25"/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25"/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25"/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25"/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25"/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25"/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25"/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25"/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25"/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25"/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25"/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25"/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25"/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25"/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25"/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25"/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25"/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25"/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25"/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25"/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25"/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25"/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25"/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25"/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25"/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25"/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25"/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25"/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25"/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25"/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25"/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25"/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25"/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25"/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25"/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25"/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25"/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25"/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25"/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25"/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25"/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25"/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25"/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25"/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25"/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25"/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25"/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25"/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25"/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25"/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25"/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25"/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25"/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25"/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25"/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25"/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127">D4035-F4035</f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127"/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27"/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27"/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27"/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27"/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27"/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27"/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27"/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27"/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27"/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27"/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27"/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27"/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27"/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27"/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27"/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27"/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27"/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27"/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27"/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27"/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27"/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27"/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27"/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27"/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27"/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27"/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27"/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27"/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27"/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27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27"/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27"/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27"/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27"/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27"/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27"/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27"/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27"/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27"/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27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27"/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27"/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27"/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27"/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27"/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27"/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27"/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27"/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27"/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27"/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27"/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27"/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27"/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27"/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27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27"/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27"/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27"/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27"/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27"/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27"/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27"/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129">D4099-F4099</f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129"/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29"/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29"/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29"/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29"/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29"/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29"/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29"/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29"/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29"/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29"/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29"/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29"/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29"/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29"/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29"/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29"/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29"/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29"/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29"/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29"/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29"/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29"/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29"/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29"/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29"/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29"/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29"/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29"/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29"/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29"/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29"/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29"/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29"/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29"/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29"/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29"/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29"/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29"/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29"/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29"/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29"/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29"/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29"/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29"/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29"/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29"/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29"/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29"/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29"/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29"/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29"/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29"/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29"/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29"/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29"/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29"/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29"/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29"/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29"/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29"/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29"/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29"/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131">D4163-F4163</f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131"/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31"/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31"/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31"/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31"/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31"/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31"/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31"/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31"/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31"/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31"/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31"/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31"/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31"/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31"/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31"/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31"/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31"/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31"/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31"/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31"/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31"/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31"/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31"/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31"/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31"/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31"/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31"/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31"/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31"/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31"/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31"/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31"/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31"/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31"/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31"/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31"/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31"/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31"/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31"/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31"/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31"/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31"/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31"/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31"/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31"/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31"/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31"/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31"/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31"/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31"/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31"/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31"/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31"/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31"/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31"/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31"/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31"/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31"/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31"/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31"/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31"/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31"/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133">D4227-F4227</f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133"/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33"/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33"/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33"/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33"/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33"/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33"/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33"/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33"/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33"/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33"/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33"/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33"/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33"/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33"/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33"/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33"/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33"/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33"/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33"/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33"/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33"/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33"/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33"/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33"/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33"/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33"/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33"/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33"/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33"/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33"/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33"/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33"/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33"/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33"/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33"/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33"/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33"/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33"/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33"/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33"/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33"/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33"/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33"/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33"/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33"/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33"/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33"/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33"/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33"/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33"/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33"/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33"/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33"/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33"/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33"/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33"/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33"/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33"/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33"/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33"/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33"/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33"/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135">D4291-F4291</f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135"/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135"/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135"/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135"/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135"/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135"/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135"/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135"/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135"/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135"/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135"/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135"/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135"/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135"/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135"/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135"/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135"/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135"/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135"/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135"/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135"/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135"/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135"/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135"/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135"/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135"/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135"/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135"/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135"/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135"/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135"/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135"/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135"/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135"/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135"/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135"/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135"/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135"/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135"/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135"/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135"/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135"/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135"/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135"/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135"/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135"/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135"/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135"/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135"/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135"/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135"/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135"/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135"/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135"/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135"/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135"/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135"/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135"/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135"/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135"/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135"/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135"/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135"/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137">D4355-F4355</f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137"/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137"/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137"/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137"/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137"/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137"/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137"/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137"/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137"/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137"/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137"/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137"/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137"/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137"/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137"/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137"/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137"/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137"/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137"/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137"/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137"/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137"/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137"/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137"/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137"/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137"/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137"/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137"/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137"/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137"/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137"/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137"/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137"/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137"/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137"/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137"/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137"/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137"/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137"/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137"/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137"/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137"/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137"/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137"/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137"/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137"/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137"/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137"/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137"/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137"/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137"/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137"/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137"/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137"/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137"/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137"/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137"/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137"/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137"/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137"/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137"/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137"/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137"/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139">D4419-F4419</f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139"/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139"/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139"/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139"/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139"/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139"/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139"/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139"/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139"/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139"/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139"/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139"/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139"/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139"/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139"/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139"/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139"/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139"/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139"/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139"/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139"/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139"/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139"/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139"/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139"/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139"/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139"/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139"/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139"/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139"/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139"/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139"/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139"/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139"/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139"/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139"/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139"/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139"/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139"/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139"/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139"/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139"/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139"/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139"/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139"/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139"/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139"/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139"/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139"/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139"/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139"/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139"/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139"/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139"/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139"/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139"/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139"/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139"/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139"/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139"/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139"/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139"/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139"/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141">D4483-F4483</f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141"/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141"/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141"/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141"/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141"/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141"/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141"/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141"/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141"/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141"/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141"/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141"/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141"/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141"/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141"/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141"/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141"/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141"/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141"/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141"/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141"/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141"/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141"/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141"/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141"/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141"/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141"/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141"/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141"/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141"/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141"/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141"/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141"/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141"/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141"/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141"/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141"/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141"/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141"/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141"/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141"/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141"/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141"/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141"/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141"/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141"/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141"/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141"/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141"/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141"/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141"/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141"/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141"/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141"/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141"/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141"/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141"/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141"/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141"/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141"/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141"/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141"/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141"/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143">D4547-F4547</f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143"/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143"/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143"/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143"/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143"/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143"/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143"/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143"/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143"/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143"/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143"/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143"/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143"/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143"/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143"/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143"/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143"/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143"/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143"/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143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143"/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143"/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143"/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143"/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143"/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143"/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143"/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143"/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143"/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143"/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143"/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143"/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143"/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143"/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143"/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143"/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143"/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143"/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143"/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143"/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143"/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143"/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143"/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143"/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143"/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143"/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143"/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143"/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143"/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143"/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143"/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143"/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143"/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143"/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143"/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143"/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143"/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143"/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143"/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143"/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143"/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143"/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143"/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145">D4611-F4611</f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145"/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145"/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145"/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145"/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145"/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145"/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145"/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145"/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145"/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145"/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145"/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145"/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145"/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145"/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145"/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145"/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145"/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145"/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145"/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145"/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145"/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145"/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145"/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145"/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145"/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145"/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145"/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145"/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145"/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145"/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145"/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145"/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145"/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145"/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145"/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145"/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145"/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145"/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145"/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145"/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145"/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145"/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145"/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145"/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145"/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145"/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145"/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145"/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145"/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145"/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145"/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145"/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145"/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145"/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145"/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145"/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145"/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145"/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145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145"/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145"/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145"/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145"/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147">D4675-F4675</f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147"/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147"/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147"/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147"/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147"/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147"/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147"/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147"/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147"/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147"/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147"/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147"/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147"/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147"/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147"/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147"/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147"/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147"/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147"/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147"/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147"/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147"/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147"/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147"/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147"/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147"/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147"/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147"/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147"/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147"/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147"/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147"/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147"/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147"/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147"/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147"/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147"/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147"/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147"/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147"/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147"/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147"/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147"/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147"/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147"/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147"/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147"/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147"/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147"/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147"/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147"/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147"/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147"/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147"/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147"/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147"/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147"/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147"/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147"/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147"/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147"/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147"/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147"/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149">D4739-F4739</f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149"/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149"/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149"/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149"/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149"/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149"/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149"/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149"/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149"/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149"/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149"/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149"/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149"/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149"/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149"/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149"/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149"/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149"/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149"/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149"/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149"/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149"/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149"/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149"/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149"/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149"/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149"/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149"/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149"/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149"/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149"/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149"/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149"/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149"/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149"/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149"/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149"/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149"/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149"/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149"/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149"/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149"/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149"/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149"/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149"/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149"/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149"/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149"/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149"/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149"/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149"/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149"/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149"/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149"/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149"/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149"/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149"/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149"/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149"/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149"/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149"/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149"/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149"/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151">D4803-F4803</f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151"/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151"/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151"/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151"/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151"/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151"/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151"/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151"/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151"/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151"/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151"/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151"/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151"/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151"/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151"/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151"/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151"/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151"/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151"/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151"/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151"/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151"/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151"/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151"/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151"/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151"/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151"/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151"/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151"/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151"/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151"/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151"/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151"/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151"/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151"/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151"/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151"/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151"/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151"/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151"/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151"/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151"/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151"/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151"/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151"/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151"/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151"/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151"/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151"/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151"/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151"/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151"/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151"/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151"/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151"/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151"/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151"/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151"/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151"/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151"/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151"/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151"/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151"/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153">D4867-F4867</f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153"/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153"/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153"/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153"/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153"/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153"/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153"/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153"/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153"/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153"/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153"/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153"/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153"/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153"/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153"/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153"/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153"/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153"/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153"/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153"/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153"/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153"/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153"/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153"/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153"/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153"/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153"/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153"/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153"/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153"/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153"/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153"/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153"/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153"/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153"/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153"/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153"/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153"/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153"/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153"/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153"/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153"/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153"/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153"/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153"/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153"/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153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153"/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153"/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153"/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153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153"/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153"/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153"/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153"/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153"/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153"/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153"/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153"/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153"/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153"/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153"/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153"/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155">D4931-F4931</f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155"/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155"/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155"/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155"/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155"/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155"/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155"/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155"/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155"/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155"/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155"/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155"/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155"/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155"/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155"/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155"/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155"/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155"/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155"/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155"/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155"/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155"/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155"/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155"/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155"/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155"/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155"/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155"/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155"/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155"/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155"/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155"/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155"/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155"/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155"/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155"/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155"/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155"/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155"/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155"/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155"/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155"/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155"/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155"/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155"/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155"/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155"/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155"/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155"/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155"/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155"/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155"/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155"/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155"/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155"/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155"/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155"/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155"/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155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155"/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155"/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155"/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155"/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157">D4995-F4995</f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157"/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157"/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157"/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157"/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157"/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157"/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157"/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157"/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157"/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157"/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157"/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157"/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157"/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157"/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157"/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157"/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157"/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157"/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157"/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157"/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157"/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157"/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157"/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157"/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157"/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157"/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157"/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157"/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157"/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157"/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157"/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157"/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157"/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157"/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157"/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157"/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157"/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157"/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157"/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157"/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157"/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157"/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157"/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157"/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157"/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157"/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157"/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157"/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157"/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157"/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157"/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157"/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157"/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157"/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157"/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157"/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157"/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157"/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157"/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157"/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157"/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157"/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157"/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159">D5059-F5059</f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159"/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159"/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159"/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159"/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159"/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159"/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159"/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159"/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159"/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159"/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159"/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159"/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159"/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159"/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159"/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159"/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159"/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159"/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159"/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159"/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159"/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159"/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159"/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159"/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159"/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159"/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159"/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159"/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159"/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159"/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159"/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159"/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159"/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159"/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159"/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159"/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159"/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159"/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159"/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159"/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159"/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159"/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159"/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159"/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159"/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159"/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159"/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159"/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159"/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159"/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159"/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159"/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159"/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159"/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159"/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159"/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159"/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159"/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159"/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159"/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159"/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159"/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159"/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161">D5123-F5123</f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161"/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161"/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161"/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161"/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161"/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161"/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161"/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161"/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161"/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161"/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161"/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161"/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161"/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161"/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161"/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161"/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161"/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161"/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161"/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161"/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161"/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161"/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161"/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161"/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161"/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161"/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161"/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161"/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161"/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161"/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161"/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161"/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161"/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161"/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161"/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161"/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161"/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161"/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161"/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161"/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161"/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161"/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161"/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161"/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161"/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161"/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161"/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161"/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161"/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161"/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161"/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161"/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161"/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161"/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161"/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161"/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161"/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161"/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161"/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161"/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161"/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161"/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161"/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163">D5187-F5187</f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163"/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163"/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163"/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163"/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163"/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163"/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163"/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163"/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163"/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163"/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163"/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163"/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163"/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163"/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163"/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163"/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163"/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163"/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163"/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163"/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163"/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163"/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163"/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163"/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163"/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163"/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163"/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163"/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163"/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163"/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163"/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163"/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163"/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163"/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163"/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163"/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163"/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163"/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163"/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163"/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163"/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163"/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163"/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163"/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163"/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163"/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163"/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163"/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163"/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163"/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163"/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163"/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163"/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163"/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163"/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163"/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163"/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163"/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163"/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163"/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163"/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163"/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163"/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165">D5251-F5251</f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165"/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165"/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165"/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165"/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165"/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165"/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165"/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165"/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165"/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165"/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165"/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165"/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165"/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165"/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165"/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165"/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165"/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165"/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165"/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165"/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165"/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165"/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165"/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165"/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165"/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165"/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165"/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165"/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165"/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165"/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165"/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165"/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165"/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165"/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165"/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165"/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165"/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165"/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165"/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165"/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165"/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165"/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165"/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165"/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165"/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165"/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165"/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165"/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165"/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165"/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165"/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165"/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165"/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165"/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165"/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165"/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165"/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165"/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165"/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165"/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165"/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165"/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165"/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167">D5315-F5315</f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167"/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167"/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167"/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167"/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167"/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167"/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167"/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167"/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167"/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167"/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167"/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167"/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167"/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167"/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167"/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167"/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167"/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167"/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167"/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167"/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167"/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167"/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167"/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167"/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167"/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167"/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167"/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167"/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167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167"/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167"/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167"/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167"/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167"/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167"/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167"/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167"/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167"/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167"/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167"/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167"/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167"/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167"/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167"/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167"/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167"/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167"/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167"/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167"/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167"/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167"/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167"/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167"/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167"/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167"/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167"/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167"/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167"/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167"/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167"/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167"/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167"/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167"/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169">D5379-F5379</f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169"/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169"/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169"/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169"/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169"/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169"/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169"/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169"/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169"/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169"/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169"/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169"/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169"/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169"/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169"/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169"/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169"/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169"/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169"/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169"/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169"/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169"/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169"/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169"/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169"/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169"/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169"/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169"/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169"/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169"/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169"/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169"/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169"/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169"/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169"/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169"/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169"/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169"/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169"/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169"/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169"/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169"/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169"/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169"/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169"/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169"/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169"/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169"/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169"/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169"/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169"/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169"/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169"/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169"/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169"/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169"/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169"/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169"/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169"/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169"/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169"/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169"/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169"/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171">D5443-F5443</f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171"/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171"/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171"/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171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171"/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171"/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171"/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171"/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171"/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171"/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171"/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171"/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171"/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171"/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171"/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171"/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171"/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171"/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171"/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171"/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171"/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171"/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171"/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171"/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171"/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171"/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171"/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171"/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171"/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171"/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171"/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171"/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171"/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171"/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171"/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171"/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171"/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171"/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171"/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171"/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171"/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171"/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171"/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171"/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171"/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171"/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171"/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171"/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171"/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171"/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171"/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171"/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171"/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171"/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171"/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171"/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171"/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171"/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171"/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171"/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171"/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171"/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171"/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173">D5507-F5507</f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173"/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173"/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173"/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173"/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173"/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173"/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173"/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173"/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173"/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173"/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173"/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173"/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173"/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173"/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173"/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173"/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173"/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173"/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173"/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173"/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173"/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173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173"/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173"/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173"/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173"/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173"/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173"/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173"/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173"/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173"/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173"/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173"/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173"/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173"/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173"/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173"/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173"/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173"/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173"/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173"/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173"/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173"/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173"/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173"/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173"/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173"/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173"/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173"/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173"/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173"/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173"/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173"/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173"/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173"/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173"/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173"/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173"/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173"/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173"/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173"/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173"/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173"/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175">D5571-F5571</f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175"/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175"/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175"/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175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175"/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175"/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175"/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175"/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175"/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175"/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175"/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175"/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175"/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175"/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175"/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175"/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175"/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175"/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175"/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175"/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175"/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175"/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175"/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175"/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175"/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175"/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175"/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175"/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175"/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175"/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175"/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175"/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175"/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175"/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175"/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175"/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175"/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175"/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175"/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175"/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175"/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175"/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175"/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175"/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175"/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175"/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175"/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175"/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175"/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175"/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175"/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175"/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175"/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175"/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175"/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175"/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175"/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175"/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175"/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175"/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175"/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175"/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175"/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177">D5635-F5635</f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177"/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177"/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177"/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177"/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177"/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177"/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177"/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177"/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177"/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177"/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177"/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177"/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177"/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177"/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177"/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177"/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177"/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177"/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177"/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177"/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177"/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177"/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177"/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177"/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177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177"/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177"/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177"/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177"/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177"/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177"/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177"/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177"/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177"/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177"/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177"/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177"/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177"/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177"/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177"/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177"/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177"/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177"/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177"/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177"/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177"/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177"/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177"/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177"/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177"/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177"/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177"/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177"/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177"/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177"/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177"/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177"/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177"/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177"/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177"/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177"/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177"/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177"/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179">D5699-F5699</f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179"/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179"/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179"/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179"/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179"/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179"/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179"/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179"/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179"/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179"/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179"/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179"/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179"/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179"/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179"/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179"/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179"/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179"/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179"/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179"/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179"/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179"/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179"/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179"/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179"/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179"/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179"/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179"/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179"/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179"/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179"/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179"/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179"/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179"/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179"/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179"/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179"/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179"/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179"/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179"/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179"/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179"/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179"/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179"/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179"/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179"/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179"/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179"/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179"/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179"/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179"/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179"/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179"/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179"/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179"/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179"/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179"/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179"/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179"/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179"/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179"/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179"/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179"/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181">D5763-F5763</f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181"/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181"/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181"/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181"/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181"/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181"/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181"/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181"/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181"/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181"/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181"/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181"/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181"/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181"/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181"/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181"/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181"/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181"/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181"/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181"/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181"/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181"/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181"/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181"/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181"/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181"/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181"/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181"/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181"/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181"/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181"/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181"/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181"/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181"/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181"/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181"/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181"/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181"/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181"/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181"/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181"/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181"/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181"/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181"/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181"/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181"/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181"/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181"/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181"/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181"/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181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181"/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181"/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181"/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181"/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181"/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181"/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181"/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181"/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181"/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181"/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181"/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181"/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183">D5827-F5827</f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183"/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183"/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183"/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183"/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183"/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183"/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183"/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183"/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183"/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183"/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183"/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183"/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183"/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183"/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183"/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183"/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183"/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183"/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183"/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183"/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183"/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183"/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183"/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183"/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183"/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183"/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183"/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183"/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183"/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183"/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183"/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183"/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183"/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183"/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183"/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183"/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183"/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183"/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183"/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183"/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183"/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183"/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183"/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183"/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183"/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183"/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183"/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183"/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183"/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183"/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183"/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183"/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183"/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183"/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183"/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183"/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183"/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183"/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183"/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183"/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183"/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183"/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183"/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185">D5891-F5891</f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185"/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185"/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185"/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185"/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185"/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185"/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185"/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185"/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185"/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185"/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185"/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185"/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185"/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185"/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185"/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185"/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185"/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185"/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185"/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185"/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185"/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185"/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185"/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185"/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185"/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185"/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185"/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185"/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185"/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185"/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185"/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185"/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185"/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185"/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185"/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185"/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185"/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185"/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185"/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185"/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185"/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185"/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185"/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185"/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185"/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185"/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185"/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185"/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185"/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185"/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185"/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185"/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185"/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185"/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185"/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185"/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185"/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185"/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185"/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185"/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185"/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185"/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185"/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187">D5955-F5955</f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187"/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187"/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187"/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187"/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187"/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187"/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187"/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187"/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187"/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187"/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187"/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187"/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187"/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187"/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187"/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187"/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187"/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187"/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187"/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187"/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187"/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187"/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187"/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187"/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187"/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187"/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187"/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187"/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187"/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187"/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187"/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187"/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187"/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187"/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187"/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187"/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187"/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187"/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187"/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187"/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187"/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187"/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187"/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187"/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187"/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187"/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187"/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187"/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187"/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187"/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187"/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187"/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187"/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187"/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187"/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187"/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187"/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187"/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187"/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187"/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187"/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187"/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187"/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189">D6019-F6019</f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189"/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189"/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189"/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189"/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189"/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189"/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189"/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189"/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189"/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189"/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189"/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189"/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189"/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189"/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189"/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189"/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189"/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189"/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189"/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189"/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189"/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189"/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189"/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189"/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189"/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189"/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189"/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189"/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189"/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189"/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189"/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189"/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189"/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189"/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189"/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189"/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189"/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189"/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189"/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189"/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189"/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189"/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189"/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189"/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189"/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189"/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189"/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189"/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189"/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189"/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189"/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189"/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189"/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189"/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189"/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189"/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189"/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189"/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189"/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189"/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189"/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189"/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189"/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191">D6083-F6083</f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191"/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191"/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191"/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191"/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191"/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191"/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191"/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191"/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191"/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191"/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191"/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191"/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191"/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191"/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191"/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191"/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191"/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191"/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191"/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191"/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191"/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191"/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191"/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191"/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191"/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191"/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191"/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191"/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191"/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191"/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191"/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191"/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191"/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191"/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191"/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191"/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191"/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191"/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191"/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191"/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191"/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191"/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191"/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191"/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191"/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191"/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191"/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191"/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191"/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191"/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191"/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191"/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191"/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191"/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191"/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191"/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191"/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191"/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191"/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191"/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191"/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191"/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191"/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193">D6147-F6147</f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193"/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193"/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193"/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193"/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193"/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193"/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193"/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193"/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193"/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193"/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193"/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193"/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193"/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193"/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193"/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193"/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193"/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193"/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193"/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193"/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193"/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193"/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193"/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193"/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193"/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193"/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193"/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193"/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193"/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193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193"/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193"/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193"/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193"/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193"/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193"/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193"/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193"/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193"/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193"/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193"/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193"/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193"/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193"/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193"/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193"/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193"/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193"/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193"/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193"/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193"/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193"/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193"/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193"/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193"/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193"/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193"/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193"/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193"/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193"/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193"/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193"/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193"/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195">D6211-F6211</f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195"/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195"/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195"/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195"/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195"/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195"/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195"/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195"/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195"/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195"/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195"/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195"/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195"/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195"/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195"/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195"/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195"/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195"/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195"/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195"/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195"/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195"/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195"/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195"/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195"/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195"/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195"/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195"/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195"/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195"/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195"/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195"/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195"/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195"/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195"/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195"/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195"/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195"/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195"/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195"/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195"/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195"/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195"/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195"/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195"/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195"/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195"/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195"/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195"/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195"/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195"/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195"/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195"/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195"/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195"/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195"/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195"/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195"/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195"/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195"/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195"/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195"/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195"/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197">D6275-F6275</f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197"/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197"/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197"/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197"/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197"/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197"/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197"/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197"/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197"/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197"/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197"/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197"/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197"/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197"/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197"/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197"/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197"/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197"/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197"/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197"/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197"/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197"/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197"/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197"/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197"/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197"/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197"/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197"/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197"/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197"/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197"/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197"/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197"/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197"/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197"/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197"/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197"/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197"/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197"/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197"/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197"/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197"/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197"/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197"/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197"/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197"/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197"/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197"/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197"/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197"/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197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197"/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197"/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197"/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197"/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197"/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197"/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197"/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197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197"/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197"/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197"/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197"/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199">D6339-F6339</f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199"/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199"/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199"/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199"/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199"/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199"/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199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199"/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199"/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199"/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199"/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199"/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199"/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199"/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199"/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199"/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199"/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199"/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199"/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199"/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199"/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199"/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199"/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199"/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199"/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199"/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199"/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199"/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199"/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199"/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199"/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199"/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199"/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199"/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199"/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199"/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199"/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199"/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199"/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199"/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199"/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199"/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199"/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199"/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199"/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199"/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199"/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199"/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199"/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199"/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199"/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199"/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199"/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199"/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199"/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199"/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199"/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199"/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199"/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199"/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199"/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199"/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199"/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201">D6403-F6403</f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201"/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201"/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201"/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201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201"/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201"/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201"/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201"/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201"/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201"/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201"/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201"/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201"/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201"/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201"/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201"/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201"/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201"/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201"/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201"/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201"/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201"/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201"/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201"/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201"/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201"/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201"/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201"/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201"/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201"/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201"/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201"/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201"/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201"/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201"/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201"/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201"/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201"/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201"/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201"/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201"/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201"/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201"/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201"/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201"/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201"/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201"/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201"/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201"/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201"/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201"/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201"/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201"/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201"/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201"/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201"/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201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201"/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201"/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201"/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201"/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201"/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201"/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203">D6467-F6467</f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203"/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203"/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203"/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203"/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203"/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203"/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203"/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203"/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203"/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203"/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203"/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203"/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203"/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203"/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203"/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203"/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203"/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203"/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203"/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203"/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203"/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203"/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203"/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203"/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203"/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203"/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203"/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203"/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203"/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203"/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203"/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203"/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203"/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203"/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203"/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203"/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203"/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203"/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203"/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203"/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203"/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203"/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203"/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203"/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203"/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203"/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203"/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203"/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203"/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203"/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203"/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203"/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203"/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203"/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203"/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203"/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203"/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203"/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203"/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203"/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203"/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203"/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203"/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205">D6531-F6531</f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205"/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205"/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205"/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205"/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205"/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205"/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205"/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205"/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205"/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205"/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205"/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205"/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205"/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205"/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205"/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205"/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205"/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205"/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205"/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205"/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205"/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205"/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205"/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205"/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205"/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205"/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205"/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205"/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205"/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205"/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205"/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205"/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205"/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205"/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205"/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205"/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205"/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205"/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205"/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205"/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205"/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205"/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205"/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205"/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205"/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205"/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205"/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205"/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205"/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205"/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205"/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205"/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205"/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205"/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205"/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205"/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205"/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205"/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205"/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205"/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205"/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205"/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205"/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207">D6595-F6595</f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207"/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207"/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207"/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207"/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207"/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207"/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207"/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207"/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207"/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207"/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207"/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207"/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207"/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207"/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207"/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207"/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207"/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207"/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207"/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207"/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207"/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207"/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207"/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207"/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207"/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207"/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207"/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207"/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207"/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207"/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207"/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207"/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207"/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207"/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207"/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207"/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207"/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207"/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207"/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207"/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207"/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207"/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207"/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207"/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207"/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207"/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207"/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207"/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207"/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207"/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207"/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207"/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207"/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207"/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207"/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207"/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207"/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207"/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207"/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207"/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207"/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207"/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207"/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209">D6659-F6659</f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209"/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209"/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209"/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209"/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209"/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209"/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209"/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209"/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209"/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209"/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209"/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209"/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209"/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209"/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209"/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209"/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209"/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209"/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209"/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209"/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209"/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209"/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209"/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209"/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209"/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209"/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209"/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209"/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209"/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209"/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209"/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209"/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209"/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209"/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209"/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209"/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209"/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209"/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209"/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209"/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209"/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209"/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209"/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209"/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209"/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209"/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209"/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209"/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209"/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209"/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209"/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209"/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209"/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209"/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209"/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209"/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209"/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209"/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209"/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209"/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209"/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209"/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209"/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211">D6723-F6723</f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211"/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211"/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211"/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211"/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211"/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211"/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211"/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211"/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211"/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211"/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211"/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211"/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211"/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211"/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211"/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211"/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211"/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211"/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211"/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211"/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211"/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211"/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211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211"/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211"/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211"/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211"/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211"/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211"/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211"/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211"/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211"/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211"/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211"/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211"/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211"/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211"/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211"/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211"/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211"/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211"/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211"/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211"/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211"/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211"/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211"/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211"/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211"/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211"/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211"/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211"/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211"/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211"/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211"/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211"/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211"/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211"/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211"/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211"/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211"/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211"/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211"/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211"/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213">D6787-F6787</f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213"/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213"/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213"/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213"/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213"/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213"/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213"/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213"/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213"/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213"/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213"/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213"/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213"/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213"/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213"/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213"/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213"/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213"/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213"/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213"/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213"/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213"/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213"/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213"/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213"/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213"/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213"/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213"/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213"/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213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213"/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213"/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213"/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213"/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213"/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213"/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213"/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213"/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213"/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213"/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213"/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213"/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213"/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213"/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213"/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213"/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213"/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213"/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213"/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213"/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213"/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213"/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213"/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213"/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213"/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213"/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213"/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213"/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213"/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213"/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213"/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213"/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213"/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215">D6851-F6851</f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215"/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215"/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215"/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215"/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215"/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215"/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215"/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215"/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215"/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215"/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215"/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215"/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215"/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215"/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215"/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215"/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215"/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215"/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215"/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215"/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215"/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215"/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215"/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215"/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215"/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215"/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215"/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215"/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215"/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215"/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215"/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215"/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215"/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215"/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215"/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215"/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215"/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215"/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215"/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215"/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215"/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215"/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215"/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215"/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215"/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215"/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215"/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215"/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215"/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215"/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215"/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215"/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215"/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215"/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215"/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215"/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215"/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215"/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215"/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215"/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215"/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215"/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215"/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217">D6915-F6915</f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217"/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217"/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217"/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217"/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217"/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217"/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217"/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217"/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217"/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217"/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217"/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217"/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217"/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217"/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217"/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217"/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217"/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217"/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217"/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217"/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217"/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217"/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217"/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217"/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217"/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217"/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217"/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217"/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217"/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217"/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217"/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217"/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217"/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217"/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217"/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217"/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217"/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217"/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217"/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217"/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217"/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217"/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217"/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217"/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217"/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217"/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217"/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217"/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217"/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217"/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217"/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217"/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217"/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217"/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217"/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217"/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217"/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217"/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217"/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217"/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217"/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217"/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217"/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219">D6979-F6979</f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219"/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219"/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219"/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219"/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219"/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219"/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219"/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219"/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219"/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219"/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219"/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219"/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219"/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219"/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219"/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219"/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219"/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219"/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219"/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219"/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219"/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219"/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219"/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219"/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219"/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219"/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219"/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219"/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219"/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219"/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219"/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219"/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219"/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219"/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219"/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219"/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219"/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219"/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219"/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219"/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219"/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219"/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219"/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219"/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219"/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219"/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219"/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219"/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219"/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219"/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219"/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219"/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219"/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219"/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219"/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219"/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219"/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219"/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219"/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219"/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219"/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219"/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219"/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221">D7043-F7043</f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221"/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221"/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221"/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221"/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221"/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221"/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221"/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221"/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221"/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221"/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221"/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221"/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221"/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221"/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221"/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221"/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221"/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221"/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221"/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221"/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221"/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221"/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221"/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221"/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221"/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221"/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221"/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221"/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221"/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221"/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221"/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221"/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221"/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221"/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221"/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221"/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221"/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221"/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221"/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221"/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221"/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221"/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221"/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221"/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221"/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221"/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221"/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221"/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221"/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221"/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221"/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221"/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221"/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221"/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221"/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221"/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221"/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221"/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221"/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221"/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221"/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221"/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221"/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223">D7107-F7107</f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223"/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223"/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223"/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223"/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223"/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223"/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223"/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223"/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223"/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223"/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223"/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223"/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223"/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223"/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223"/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223"/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223"/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223"/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223"/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223"/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223"/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223"/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223"/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223"/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223"/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223"/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223"/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223"/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223"/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223"/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223"/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223"/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223"/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223"/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223"/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223"/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223"/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223"/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223"/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223"/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223"/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223"/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223"/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223"/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223"/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223"/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223"/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223"/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223"/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223"/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223"/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223"/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223"/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223"/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223"/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223"/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223"/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223"/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223"/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223"/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223"/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223"/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223"/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225">D7171-F7171</f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225"/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225"/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225"/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225"/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225"/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225"/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225"/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225"/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225"/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225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225"/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225"/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225"/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225"/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225"/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225"/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225"/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225"/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225"/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225"/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225"/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225"/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225"/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225"/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225"/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225"/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225"/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225"/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225"/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225"/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225"/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225"/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225"/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225"/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225"/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225"/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225"/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225"/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225"/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225"/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225"/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225"/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225"/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225"/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225"/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225"/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225"/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225"/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225"/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225"/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225"/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225"/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225"/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225"/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225"/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225"/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225"/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225"/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225"/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225"/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225"/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225"/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225"/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227">D7235-F7235</f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227"/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227"/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227"/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227"/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227"/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227"/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227"/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227"/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227"/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227"/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227"/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227"/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227"/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227"/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227"/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227"/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227"/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227"/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227"/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227"/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227"/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227"/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227"/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227"/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227"/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227"/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227"/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227"/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227"/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227"/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227"/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227"/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227"/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227"/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227"/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227"/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227"/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227"/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227"/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227"/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227"/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227"/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227"/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227"/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227"/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227"/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227"/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227"/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227"/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227"/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227"/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227"/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227"/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227"/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227"/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227"/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227"/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227"/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227"/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227"/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227"/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227"/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227"/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229">D7299-F7299</f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229"/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229"/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229"/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229"/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229"/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229"/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229"/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229"/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229"/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229"/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229"/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229"/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229"/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229"/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229"/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229"/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229"/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229"/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229"/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229"/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229"/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229"/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229"/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229"/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229"/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229"/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229"/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229"/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229"/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229"/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229"/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229"/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229"/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229"/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229"/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229"/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229"/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229"/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229"/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229"/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229"/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229"/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229"/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229"/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229"/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229"/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229"/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229"/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229"/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229"/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229"/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229"/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229"/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229"/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229"/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229"/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229"/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229"/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229"/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229"/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229"/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229"/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229"/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231">D7363-F7363</f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231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231"/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231"/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231"/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231"/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231"/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231"/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231"/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231"/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231"/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231"/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231"/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231"/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231"/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231"/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231"/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231"/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231"/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231"/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231"/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231"/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231"/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231"/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231"/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231"/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231"/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231"/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231"/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231"/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231"/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231"/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231"/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231"/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231"/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231"/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231"/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231"/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231"/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231"/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231"/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231"/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231"/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231"/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231"/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231"/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231"/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231"/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231"/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231"/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231"/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231"/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231"/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231"/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231"/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231"/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231"/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231"/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231"/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231"/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231"/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231"/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231"/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231"/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233">D7427-F7427</f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233"/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233"/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233"/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233"/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233"/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233"/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233"/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233"/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233"/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233"/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233"/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233"/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233"/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233"/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233"/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233"/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233"/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233"/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233"/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233"/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233"/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233"/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233"/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233"/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233"/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233"/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233"/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233"/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233"/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233"/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233"/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233"/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233"/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233"/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233"/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233"/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233"/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233"/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233"/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233"/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233"/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233"/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233"/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233"/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233"/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233"/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233"/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233"/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233"/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233"/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233"/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233"/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233"/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233"/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233"/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233"/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233"/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233"/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233"/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233"/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233"/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233"/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233"/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235">D7491-F7491</f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235"/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235"/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235"/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235"/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235"/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235"/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235"/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235"/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235"/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235"/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235"/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235"/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235"/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235"/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235"/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235"/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235"/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235"/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235"/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235"/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235"/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235"/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235"/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235"/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235"/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235"/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235"/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235"/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235"/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235"/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235"/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235"/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235"/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235"/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235"/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235"/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235"/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235"/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235"/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235"/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235"/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235"/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235"/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235"/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235"/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235"/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235"/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235"/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235"/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235"/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235"/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235"/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235"/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235"/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235"/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235"/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235"/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235"/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235"/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235"/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235"/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235"/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235"/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237">D7555-F7555</f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237"/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237"/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237"/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237"/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237"/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237"/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237"/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237"/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237"/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237"/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237"/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237"/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237"/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237"/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237"/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237"/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237"/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237"/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237"/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237"/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237"/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237"/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237"/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237"/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237"/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237"/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237"/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237"/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237"/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237"/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237"/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237"/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237"/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237"/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237"/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237"/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237"/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237"/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237"/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237"/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237"/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237"/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237"/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237"/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237"/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237"/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237"/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237"/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237"/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237"/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237"/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237"/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237"/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237"/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237"/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237"/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237"/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237"/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237"/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237"/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237"/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237"/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237"/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239">D7619-F7619</f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239"/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239"/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239"/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239"/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239"/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239"/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239"/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239"/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239"/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239"/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239"/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239"/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239"/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239"/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239"/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239"/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239"/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239"/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239"/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239"/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239"/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239"/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239"/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239"/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239"/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239"/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239"/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239"/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239"/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239"/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239"/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239"/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239"/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239"/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239"/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239"/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239"/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239"/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239"/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239"/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239"/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239"/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239"/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239"/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239"/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239"/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239"/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239"/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239"/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239"/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239"/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239"/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239"/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239"/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239"/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239"/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239"/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239"/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239"/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239"/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239"/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239"/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239"/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241">D7683-F7683</f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241"/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241"/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241"/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241"/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241"/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241"/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241"/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241"/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241"/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241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241"/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241"/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241"/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241"/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241"/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241"/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241"/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241"/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241"/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241"/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241"/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241"/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241"/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241"/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241"/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241"/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241"/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241"/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241"/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241"/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241"/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241"/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241"/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241"/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241"/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241"/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241"/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241"/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241"/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241"/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241"/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241"/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241"/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241"/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241"/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241"/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241"/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241"/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241"/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241"/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241"/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241"/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241"/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241"/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241"/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241"/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241"/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241"/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241"/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241"/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241"/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241"/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241"/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243">D7747-F7747</f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243"/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243"/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243"/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243"/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243"/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243"/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243"/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243"/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243"/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243"/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243"/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243"/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243"/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243"/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243"/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243"/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243"/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243"/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243"/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243"/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243"/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243"/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243"/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243"/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243"/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243"/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243"/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243"/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243"/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243"/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243"/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243"/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243"/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243"/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243"/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243"/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243"/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243"/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243"/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243"/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243"/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243"/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243"/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243"/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243"/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243"/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243"/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243"/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243"/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243"/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243"/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243"/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243"/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243"/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243"/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243"/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243"/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243"/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243"/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243"/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243"/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243"/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243"/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245">D7811-F7811</f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245"/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245"/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245"/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245"/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245"/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245"/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245"/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245"/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245"/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245"/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245"/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245"/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245"/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245"/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245"/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245"/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245"/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245"/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245"/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245"/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245"/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245"/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245"/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245"/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245"/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245"/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245"/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245"/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245"/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245"/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245"/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245"/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245"/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245"/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245"/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245"/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245"/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245"/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245"/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245"/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245"/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245"/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245"/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245"/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245"/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245"/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245"/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245"/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245"/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245"/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245"/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245"/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245"/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245"/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245"/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245"/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245"/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245"/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245"/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245"/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245"/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245"/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245"/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247">D7875-F7875</f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247"/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247"/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247"/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247"/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247"/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247"/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247"/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247"/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247"/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247"/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247"/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247"/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247"/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247"/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247"/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247"/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247"/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247"/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247"/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247"/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247"/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247"/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247"/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247"/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247"/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247"/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247"/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247"/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247"/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247"/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247"/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247"/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247"/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247"/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247"/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247"/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247"/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247"/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247"/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247"/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247"/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247"/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247"/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247"/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247"/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247"/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247"/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247"/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247"/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247"/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247"/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247"/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247"/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247"/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247"/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247"/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247"/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247"/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247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247"/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247"/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247"/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247"/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249">D7939-F7939</f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249"/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249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249"/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249"/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249"/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249"/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249"/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249"/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249"/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249"/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249"/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249"/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249"/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249"/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249"/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249"/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249"/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249"/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249"/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249"/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249"/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249"/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249"/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249"/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249"/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249"/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249"/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249"/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249"/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249"/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249"/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249"/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249"/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249"/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249"/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249"/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249"/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249"/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249"/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249"/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249"/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249"/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249"/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249"/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249"/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249"/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249"/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249"/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249"/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249"/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249"/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249"/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249"/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249"/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249"/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249"/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249"/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249"/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249"/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249"/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249"/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249"/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249"/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251">D8003-F8003</f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251"/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251"/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251"/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251"/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251"/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251"/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251"/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251"/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251"/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251"/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251"/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251"/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251"/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251"/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251"/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251"/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251"/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251"/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251"/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251"/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251"/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251"/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251"/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251"/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251"/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251"/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251"/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251"/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251"/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251"/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251"/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251"/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251"/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251"/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251"/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251"/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251"/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251"/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251"/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251"/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251"/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251"/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251"/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251"/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251"/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251"/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251"/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251"/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251"/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251"/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251"/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251"/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251"/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251"/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251"/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251"/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251"/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251"/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251"/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251"/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251"/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251"/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251"/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253">D8067-F8067</f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253"/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253"/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253"/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253"/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253"/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253"/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253"/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253"/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253"/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253"/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253"/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253"/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253"/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253"/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253"/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253"/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253"/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253"/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253"/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253"/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253"/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253"/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253"/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253"/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253"/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253"/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253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253"/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253"/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253"/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253"/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253"/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253"/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253"/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253"/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253"/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253"/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253"/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253"/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253"/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253"/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253"/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253"/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253"/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253"/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253"/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253"/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253"/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253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253"/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253"/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253"/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253"/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253"/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253"/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253"/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253"/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253"/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253"/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253"/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253"/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253"/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253"/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255">D8131-F8131</f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255"/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255"/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255"/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255"/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255"/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255"/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255"/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255"/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255"/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255"/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255"/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255"/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255"/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255"/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255"/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255"/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255"/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255"/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255"/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255"/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255"/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255"/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255"/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255"/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255"/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255"/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255"/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255"/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255"/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255"/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255"/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255"/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255"/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255"/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255"/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255"/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255"/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255"/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255"/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255"/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255"/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255"/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255"/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255"/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255"/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255"/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255"/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255"/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255"/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255"/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255"/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255"/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255"/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255"/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255"/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255"/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255"/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255"/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255"/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255"/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255"/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255"/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255"/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257">D8195-F8195</f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257"/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257"/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257"/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257"/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257"/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257"/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257"/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257"/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257"/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257"/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257"/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257"/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257"/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257"/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257"/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257"/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257"/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257"/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257"/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257"/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257"/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257"/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257"/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257"/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257"/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257"/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257"/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257"/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257"/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257"/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257"/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257"/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257"/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257"/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257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257"/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257"/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257"/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257"/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257"/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257"/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257"/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257"/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257"/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257"/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257"/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257"/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257"/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257"/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257"/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257"/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257"/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257"/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257"/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257"/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257"/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257"/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257"/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257"/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257"/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257"/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257"/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257"/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259">D8259-F8259</f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259"/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259"/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259"/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259"/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259"/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259"/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259"/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259"/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259"/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259"/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259"/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259"/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259"/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259"/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259"/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259"/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259"/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259"/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259"/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259"/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259"/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259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259"/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259"/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259"/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259"/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259"/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259"/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259"/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259"/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259"/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259"/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259"/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259"/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259"/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259"/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259"/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259"/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259"/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259"/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259"/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259"/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259"/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259"/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259"/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259"/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259"/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259"/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259"/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259"/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259"/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259"/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259"/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259"/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259"/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259"/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259"/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259"/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259"/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259"/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259"/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259"/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259"/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261">D8323-F8323</f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261"/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261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261"/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261"/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261"/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261"/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261"/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261"/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261"/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261"/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261"/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261"/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261"/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261"/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261"/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261"/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261"/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261"/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261"/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261"/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261"/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261"/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261"/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261"/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261"/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261"/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261"/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261"/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261"/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261"/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261"/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261"/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261"/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261"/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261"/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261"/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261"/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261"/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261"/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261"/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261"/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261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261"/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261"/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261"/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261"/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261"/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261"/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261"/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261"/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261"/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261"/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261"/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261"/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261"/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261"/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261"/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261"/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261"/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261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261"/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261"/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261"/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263">D8387-F8387</f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263"/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263"/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263"/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263"/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263"/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263"/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263"/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263"/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263"/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263"/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263"/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263"/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263"/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263"/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263"/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263"/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263"/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263"/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263"/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263"/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263"/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263"/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263"/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263"/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263"/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263"/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263"/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263"/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263"/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263"/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263"/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263"/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263"/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263"/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263"/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263"/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263"/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263"/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263"/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263"/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263"/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263"/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263"/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263"/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263"/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263"/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263"/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263"/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263"/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263"/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263"/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263"/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263"/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263"/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263"/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263"/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263"/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263"/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263"/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263"/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263"/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263"/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263"/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265">D8451-F8451</f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265"/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265"/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265"/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265"/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265"/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265"/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265"/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265"/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265"/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265"/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265"/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265"/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265"/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265"/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265"/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265"/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265"/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265"/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265"/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265"/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265"/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265"/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265"/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265"/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265"/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265"/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265"/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265"/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265"/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265"/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265"/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265"/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265"/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265"/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265"/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265"/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265"/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265"/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265"/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265"/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265"/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265"/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265"/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265"/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265"/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265"/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265"/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265"/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265"/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265"/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265"/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265"/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265"/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265"/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265"/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265"/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265"/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265"/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265"/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265"/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265"/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265"/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265"/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267">D8515-F8515</f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267"/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267"/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267"/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267"/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267"/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267"/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267"/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267"/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267"/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267"/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267"/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267"/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267"/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267"/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267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267"/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267"/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267"/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267"/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267"/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267"/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267"/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267"/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267"/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267"/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267"/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267"/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267"/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267"/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267"/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267"/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267"/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267"/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267"/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267"/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267"/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267"/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267"/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267"/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267"/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267"/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267"/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267"/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267"/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267"/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267"/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267"/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267"/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267"/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267"/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267"/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267"/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267"/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267"/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267"/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267"/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267"/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267"/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267"/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267"/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267"/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267"/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267"/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269">D8579-F8579</f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269"/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269"/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269"/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269"/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269"/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269"/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269"/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269"/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269"/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269"/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269"/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269"/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269"/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269"/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269"/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269"/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269"/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269"/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269"/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269"/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269"/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269"/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269"/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269"/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269"/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269"/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269"/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269"/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269"/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269"/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269"/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269"/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269"/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269"/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269"/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269"/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269"/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269"/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269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269"/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269"/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269"/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269"/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269"/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269"/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269"/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269"/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269"/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269"/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269"/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269"/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269"/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269"/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269"/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269"/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269"/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269"/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269"/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269"/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269"/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269"/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269"/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269"/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271">D8643-F8643</f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271"/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271"/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271"/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271"/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271"/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271"/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271"/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271"/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271"/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271"/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271"/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271"/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271"/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271"/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271"/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271"/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271"/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271"/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271"/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271"/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271"/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271"/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271"/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271"/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271"/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271"/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271"/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271"/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271"/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271"/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271"/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271"/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271"/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271"/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271"/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271"/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271"/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271"/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271"/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271"/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271"/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271"/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271"/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271"/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271"/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271"/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271"/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271"/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271"/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271"/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271"/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271"/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271"/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271"/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271"/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271"/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271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271"/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271"/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271"/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271"/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271"/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271"/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273">D8707-F8707</f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273"/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273"/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273"/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273"/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273"/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273"/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273"/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273"/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273"/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273"/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273"/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273"/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273"/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273"/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273"/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273"/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273"/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273"/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273"/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273"/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273"/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273"/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273"/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273"/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273"/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273"/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273"/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273"/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273"/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273"/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273"/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273"/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273"/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273"/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273"/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273"/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273"/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273"/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273"/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273"/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273"/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273"/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273"/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273"/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273"/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273"/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273"/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273"/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273"/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273"/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273"/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273"/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273"/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273"/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273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273"/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273"/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273"/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273"/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273"/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273"/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273"/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273"/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275">D8771-F8771</f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275"/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275"/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275"/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275"/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275"/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275"/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275"/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275"/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275"/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275"/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275"/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275"/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275"/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275"/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275"/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275"/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275"/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275"/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275"/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275"/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275"/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275"/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275"/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275"/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275"/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275"/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275"/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275"/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275"/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275"/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275"/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275"/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275"/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275"/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275"/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275"/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275"/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275"/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275"/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275"/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275"/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275"/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275"/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275"/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275"/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275"/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275"/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275"/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275"/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275"/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275"/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275"/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275"/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275"/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275"/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275"/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275"/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275"/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275"/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275"/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275"/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275"/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275"/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277">D8835-F8835</f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277"/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277"/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277"/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277"/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277"/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277"/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277"/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277"/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277"/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277"/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277"/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277"/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277"/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277"/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277"/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277"/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277"/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277"/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277"/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277"/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277"/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277"/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277"/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277"/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277"/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277"/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277"/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277"/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277"/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277"/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277"/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277"/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277"/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277"/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277"/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277"/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277"/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277"/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277"/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277"/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277"/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277"/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277"/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277"/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277"/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277"/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277"/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277"/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277"/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277"/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277"/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277"/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277"/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277"/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277"/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277"/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277"/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277"/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277"/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277"/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277"/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277"/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277"/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279">D8899-F8899</f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279"/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279"/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279"/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279"/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279"/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279"/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279"/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279"/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279"/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279"/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279"/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279"/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279"/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279"/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279"/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279"/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279"/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279"/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279"/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279"/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279"/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279"/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279"/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279"/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279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279"/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279"/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279"/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279"/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279"/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279"/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279"/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279"/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279"/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279"/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279"/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279"/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279"/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279"/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279"/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279"/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279"/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279"/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279"/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279"/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279"/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279"/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279"/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279"/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279"/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279"/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279"/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279"/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279"/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279"/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279"/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279"/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279"/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279"/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279"/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279"/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279"/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279"/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281">D8963-F8963</f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281"/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281"/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281"/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281"/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281"/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281"/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281"/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281"/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281"/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281"/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281"/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281"/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281"/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281"/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281"/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281"/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281"/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281"/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281"/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281"/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281"/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281"/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281"/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281"/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281"/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281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281"/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281"/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281"/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281"/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281"/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281"/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281"/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281"/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281"/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281"/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281"/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281"/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281"/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281"/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281"/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281"/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281"/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281"/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281"/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281"/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281"/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281"/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281"/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281"/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281"/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281"/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281"/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281"/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281"/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281"/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281"/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281"/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281"/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281"/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281"/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281"/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281"/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283">D9027-F9027</f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283"/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283"/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283"/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283"/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283"/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283"/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283"/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283"/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283"/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283"/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283"/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283"/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283"/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283"/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283"/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283"/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283"/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283"/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283"/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283"/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283"/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283"/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283"/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283"/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283"/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283"/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283"/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283"/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283"/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283"/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283"/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283"/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283"/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283"/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283"/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283"/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283"/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283"/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283"/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283"/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283"/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283"/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283"/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283"/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283"/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283"/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283"/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283"/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283"/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283"/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283"/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283"/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283"/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283"/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283"/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283"/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283"/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283"/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283"/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283"/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283"/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283"/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283"/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285">D9091-F9091</f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285"/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285"/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285"/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285"/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285"/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285"/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285"/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285"/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285"/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285"/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285"/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285"/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285"/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285"/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285"/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285"/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285"/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285"/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285"/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285"/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285"/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285"/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285"/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285"/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285"/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285"/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285"/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285"/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285"/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285"/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285"/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285"/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285"/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285"/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285"/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285"/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285"/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285"/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285"/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285"/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285"/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285"/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285"/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285"/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285"/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285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285"/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285"/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285"/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285"/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285"/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285"/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285"/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285"/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285"/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285"/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285"/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285"/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285"/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285"/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285"/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285"/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285"/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287">D9155-F9155</f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287"/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287"/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287"/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287"/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287"/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287"/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287"/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287"/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287"/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287"/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287"/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287"/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287"/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287"/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287"/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287"/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287"/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287"/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287"/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287"/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287"/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287"/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287"/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287"/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287"/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287"/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287"/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287"/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287"/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287"/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287"/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287"/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287"/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287"/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287"/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287"/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287"/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287"/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287"/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287"/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287"/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287"/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287"/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287"/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287"/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287"/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287"/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287"/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287"/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287"/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287"/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287"/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287"/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287"/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287"/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287"/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287"/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287"/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287"/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287"/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287"/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287"/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287"/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289">D9219-F9219</f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289"/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289"/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289"/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289"/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289"/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289"/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289"/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289"/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289"/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289"/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289"/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289"/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289"/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289"/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289"/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289"/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289"/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289"/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289"/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289"/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289"/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289"/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289"/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289"/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289"/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289"/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289"/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289"/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289"/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289"/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289"/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289"/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289"/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289"/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289"/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289"/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289"/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289"/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289"/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289"/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289"/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289"/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289"/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289"/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289"/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289"/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289"/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289"/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289"/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289"/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289"/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289"/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289"/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289"/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289"/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289"/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289"/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289"/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289"/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289"/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289"/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289"/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289"/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291">D9283-F9283</f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291"/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291"/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291"/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291"/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291"/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291"/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291"/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291"/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291"/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291"/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291"/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291"/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291"/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291"/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291"/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291"/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291"/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291"/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291"/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291"/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291"/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291"/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291"/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291"/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291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291"/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291"/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291"/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291"/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291"/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291"/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291"/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291"/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291"/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291"/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291"/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291"/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291"/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291"/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291"/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291"/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291"/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291"/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291"/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291"/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291"/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291"/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291"/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291"/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291"/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291"/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291"/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291"/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291"/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291"/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291"/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291"/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291"/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291"/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291"/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291"/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291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291"/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293">D9347-F9347</f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293"/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293"/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293"/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293"/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293"/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293"/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293"/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293"/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293"/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293"/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293"/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293"/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293"/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293"/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293"/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293"/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293"/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293"/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293"/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293"/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293"/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293"/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293"/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293"/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293"/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293"/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293"/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293"/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293"/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293"/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293"/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293"/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293"/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293"/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293"/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293"/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293"/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293"/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293"/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293"/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293"/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293"/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293"/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293"/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293"/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293"/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293"/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293"/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293"/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293"/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293"/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293"/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293"/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293"/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293"/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293"/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293"/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293"/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293"/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293"/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293"/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293"/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293"/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295">D9411-F9411</f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295"/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295"/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295"/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295"/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295"/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295"/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295"/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295"/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295"/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295"/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295"/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295"/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295"/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295"/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295"/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295"/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295"/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295"/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295"/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295"/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295"/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295"/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295"/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295"/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295"/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295"/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295"/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295"/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295"/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295"/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295"/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295"/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295"/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295"/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295"/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295"/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295"/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295"/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295"/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295"/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295"/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295"/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295"/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295"/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295"/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295"/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295"/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295"/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295"/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295"/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295"/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295"/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295"/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295"/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295"/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295"/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295"/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295"/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295"/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295"/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295"/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295"/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295"/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297">D9475-F9475</f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297"/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297"/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297"/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297"/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297"/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297"/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297"/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297"/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297"/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297"/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297"/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297"/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297"/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297"/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297"/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297"/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297"/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297"/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297"/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297"/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297"/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297"/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297"/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297"/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297"/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297"/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297"/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297"/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297"/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297"/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297"/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297"/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297"/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297"/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297"/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297"/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297"/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297"/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297"/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297"/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297"/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297"/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297"/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297"/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297"/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297"/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297"/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297"/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297"/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297"/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297"/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297"/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297"/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297"/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297"/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297"/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297"/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297"/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297"/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297"/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297"/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297"/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297"/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299">D9539-F9539</f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299"/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299"/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299"/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299"/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299"/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299"/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299"/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299"/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299"/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299"/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299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299"/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299"/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299"/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299"/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299"/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299"/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299"/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299"/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299"/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299"/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299"/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299"/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299"/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299"/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299"/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299"/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299"/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299"/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299"/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299"/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299"/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299"/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299"/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299"/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299"/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299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299"/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299"/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299"/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299"/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299"/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299"/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299"/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299"/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299"/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299"/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299"/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299"/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299"/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299"/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299"/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299"/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299"/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299"/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299"/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299"/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299"/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299"/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299"/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299"/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299"/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299"/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301">D9603-F9603</f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301"/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301"/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301"/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301"/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301"/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301"/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301"/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301"/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301"/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301"/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301"/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301"/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301"/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301"/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301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301"/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301"/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301"/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301"/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301"/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301"/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301"/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301"/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301"/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301"/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301"/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301"/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301"/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301"/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301"/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301"/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301"/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301"/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301"/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301"/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301"/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301"/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301"/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301"/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301"/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301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301"/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301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301"/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301"/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301"/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301"/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301"/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301"/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301"/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301"/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301"/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301"/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301"/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301"/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301"/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301"/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301"/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301"/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301"/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301"/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301"/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301"/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303">D9667-F9667</f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303"/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303"/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303"/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303"/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303"/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303"/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303"/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303"/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303"/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303"/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303"/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303"/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303"/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303"/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303"/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303"/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303"/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303"/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303"/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303"/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303"/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303"/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303"/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303"/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303"/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303"/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303"/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303"/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303"/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303"/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303"/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303"/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303"/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303"/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303"/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303"/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303"/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303"/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303"/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303"/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303"/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303"/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303"/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303"/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303"/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303"/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303"/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303"/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303"/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303"/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303"/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303"/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303"/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303"/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303"/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303"/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303"/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303"/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303"/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303"/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303"/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303"/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303"/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305">D9731-F9731</f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305"/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305"/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305"/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305"/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305"/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305"/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305"/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305"/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305"/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305"/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305"/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305"/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305"/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305"/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305"/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305"/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305"/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305"/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305"/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305"/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305"/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305"/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305"/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305"/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305"/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305"/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305"/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305"/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305"/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305"/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305"/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305"/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305"/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305"/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305"/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305"/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305"/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305"/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305"/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305"/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305"/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305"/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305"/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305"/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305"/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305"/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305"/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305"/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305"/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305"/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305"/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305"/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305"/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305"/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305"/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305"/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305"/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305"/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305"/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305"/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305"/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305"/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305"/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307">D9795-F9795</f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307"/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307"/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307"/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307"/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307"/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307"/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307"/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307"/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307"/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307"/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307"/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307"/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307"/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307"/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307"/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307"/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307"/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307"/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307"/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307"/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307"/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307"/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307"/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307"/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307"/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307"/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307"/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307"/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307"/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307"/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307"/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307"/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307"/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307"/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307"/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307"/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307"/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307"/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307"/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307"/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307"/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307"/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307"/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307"/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307"/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307"/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307"/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307"/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307"/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307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307"/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307"/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307"/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307"/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307"/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307"/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307"/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307"/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307"/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307"/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307"/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307"/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307"/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309">D9859-F9859</f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309"/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309"/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309"/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309"/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309"/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309"/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309"/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309"/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309"/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309"/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309"/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309"/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309"/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309"/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309"/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309"/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309"/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309"/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309"/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309"/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309"/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309"/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309"/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309"/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309"/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309"/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309"/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309"/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309"/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309"/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309"/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309"/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309"/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309"/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309"/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309"/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309"/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309"/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309"/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309"/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309"/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309"/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309"/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309"/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309"/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309"/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309"/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309"/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309"/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309"/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309"/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309"/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309"/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309"/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309"/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309"/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309"/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309"/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309"/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309"/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309"/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309"/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309"/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311">D9923-F9923</f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311"/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311"/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311"/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311"/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311"/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311"/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311"/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311"/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311"/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311"/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311"/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311"/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311"/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311"/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311"/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311"/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311"/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311"/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311"/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311"/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311"/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311"/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311"/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311"/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311"/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311"/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311"/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311"/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311"/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311"/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311"/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311"/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311"/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311"/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311"/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311"/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311"/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311"/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311"/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311"/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311"/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311"/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311"/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311"/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311"/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311"/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311"/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311"/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311"/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311"/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311"/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311"/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311"/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311"/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311"/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311"/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311"/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311"/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311"/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311"/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311"/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311"/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311"/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313">D9987-F9987</f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313"/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313"/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313"/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313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313"/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313"/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313"/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313"/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313"/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313"/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313"/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313"/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313"/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313"/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313"/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313"/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313"/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313"/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313"/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313"/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313"/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313"/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313"/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313"/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313"/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313"/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313"/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313"/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313"/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313"/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313"/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313"/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313"/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313"/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313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313"/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313"/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313"/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313"/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313"/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313"/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313"/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313"/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313"/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313"/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313"/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313"/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313"/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313"/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313"/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313"/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313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313"/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313"/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313"/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313"/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313"/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313"/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313"/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313"/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313"/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313"/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313"/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315">D10051-F10051</f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315"/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315"/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315"/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315"/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315"/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315"/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315"/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315"/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315"/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315"/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315"/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315"/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315"/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315"/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315"/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315"/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315"/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315"/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315"/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315"/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315"/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315"/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315"/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315"/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315"/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315"/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315"/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315"/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315"/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315"/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315"/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315"/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315"/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315"/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315"/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315"/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315"/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315"/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315"/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315"/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315"/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315"/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315"/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315"/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315"/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315"/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315"/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315"/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315"/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315"/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315"/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315"/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315"/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315"/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315"/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315"/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315"/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315"/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315"/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315"/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315"/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315"/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315"/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317">D10115-F10115</f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317"/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317"/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317"/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317"/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317"/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317"/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317"/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317"/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317"/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317"/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317"/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317"/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317"/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317"/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317"/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317"/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317"/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317"/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317"/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317"/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317"/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317"/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317"/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317"/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317"/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317"/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317"/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317"/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317"/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317"/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317"/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317"/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317"/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317"/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317"/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317"/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317"/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317"/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317"/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317"/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317"/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317"/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317"/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317"/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317"/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317"/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317"/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317"/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317"/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317"/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317"/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317"/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317"/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317"/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317"/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317"/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317"/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317"/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317"/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317"/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317"/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317"/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317"/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319">D10179-F10179</f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319"/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319"/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319"/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319"/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319"/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319"/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319"/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319"/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319"/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319"/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319"/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319"/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319"/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319"/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319"/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319"/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319"/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319"/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319"/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319"/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319"/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319"/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319"/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319"/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319"/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319"/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319"/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319"/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319"/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319"/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319"/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319"/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319"/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319"/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319"/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319"/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319"/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319"/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319"/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319"/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319"/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319"/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319"/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319"/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319"/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319"/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319"/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319"/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319"/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319"/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319"/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319"/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319"/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319"/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319"/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319"/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319"/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319"/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319"/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319"/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319"/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319"/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319"/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321">D10243-F10243</f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321"/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321"/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321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321"/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321"/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321"/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321"/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321"/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321"/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321"/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321"/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321"/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321"/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321"/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321"/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321"/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321"/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321"/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321"/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321"/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321"/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321"/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321"/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321"/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321"/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321"/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321"/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321"/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321"/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321"/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321"/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321"/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321"/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321"/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321"/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321"/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321"/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321"/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321"/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321"/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321"/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321"/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321"/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321"/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321"/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321"/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321"/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321"/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321"/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321"/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321"/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321"/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321"/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321"/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321"/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321"/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321"/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321"/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321"/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321"/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321"/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321"/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321"/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323">D10307-F10307</f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323"/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323"/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323"/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323"/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323"/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323"/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323"/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323"/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323"/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323"/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323"/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323"/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323"/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323"/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323"/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323"/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323"/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323"/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323"/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323"/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323"/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323"/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323"/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323"/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323"/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323"/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323"/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323"/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323"/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323"/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323"/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323"/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323"/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323"/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323"/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323"/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323"/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323"/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323"/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323"/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323"/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323"/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323"/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323"/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323"/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323"/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323"/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323"/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323"/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323"/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323"/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323"/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323"/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323"/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323"/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323"/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323"/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323"/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323"/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323"/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323"/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323"/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323"/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325">D10371-F10371</f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325"/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325"/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325"/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325"/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325"/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325"/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325"/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325"/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325"/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325"/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325"/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325"/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325"/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325"/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325"/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325"/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325"/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325"/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325"/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325"/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325"/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325"/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325"/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325"/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325"/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325"/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325"/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325"/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325"/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325"/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325"/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325"/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325"/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325"/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325"/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325"/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325"/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325"/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325"/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325"/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325"/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325"/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325"/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325"/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325"/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325"/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325"/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325"/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325"/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325"/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325"/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325"/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325"/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325"/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325"/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325"/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325"/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325"/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325"/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325"/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325"/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325"/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325"/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327">D10435-F10435</f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327"/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327"/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327"/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327"/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327"/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327"/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327"/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327"/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327"/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327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327"/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327"/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327"/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327"/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327"/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327"/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327"/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327"/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327"/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327"/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327"/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327"/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327"/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327"/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327"/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327"/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327"/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327"/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327"/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327"/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327"/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327"/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327"/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327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327"/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327"/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327"/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327"/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327"/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327"/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327"/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327"/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327"/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327"/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327"/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327"/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327"/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327"/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327"/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327"/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327"/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327"/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327"/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327"/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327"/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327"/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327"/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327"/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327"/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327"/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327"/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327"/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327"/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329">D10499-F10499</f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329"/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329"/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329"/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329"/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329"/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329"/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329"/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329"/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329"/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329"/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329"/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329"/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329"/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329"/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329"/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329"/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329"/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329"/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329"/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329"/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329"/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329"/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329"/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329"/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329"/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329"/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329"/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329"/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329"/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329"/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329"/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329"/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329"/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329"/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329"/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329"/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329"/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329"/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329"/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329"/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329"/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329"/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329"/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329"/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329"/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329"/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329"/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329"/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329"/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329"/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329"/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329"/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329"/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329"/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329"/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329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329"/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329"/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329"/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329"/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329"/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329"/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329"/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331">D10563-F10563</f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331"/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331"/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331"/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331"/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331"/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331"/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331"/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331"/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331"/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331"/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331"/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331"/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331"/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331"/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331"/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331"/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331"/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331"/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331"/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331"/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331"/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331"/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331"/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331"/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331"/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331"/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331"/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331"/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331"/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331"/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331"/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331"/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331"/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331"/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331"/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331"/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331"/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331"/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331"/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331"/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331"/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331"/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331"/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331"/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331"/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331"/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331"/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331"/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331"/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331"/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331"/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331"/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331"/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331"/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331"/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331"/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331"/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331"/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331"/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331"/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331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331"/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331"/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333">D10627-F10627</f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333"/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333"/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333"/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333"/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333"/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333"/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333"/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333"/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333"/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333"/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333"/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333"/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333"/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333"/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333"/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333"/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333"/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333"/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333"/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333"/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333"/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333"/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333"/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333"/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333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333"/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333"/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333"/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333"/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333"/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333"/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333"/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333"/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333"/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333"/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333"/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333"/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333"/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333"/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333"/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333"/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333"/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333"/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333"/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333"/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333"/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333"/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333"/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333"/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333"/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333"/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333"/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333"/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333"/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333"/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333"/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333"/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333"/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333"/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333"/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333"/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333"/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333"/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335">D10691-F10691</f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335"/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335"/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335"/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335"/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335"/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335"/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335"/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335"/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335"/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335"/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335"/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335"/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335"/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335"/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335"/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335"/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335"/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335"/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335"/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335"/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335"/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335"/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335"/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335"/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335"/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335"/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335"/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335"/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335"/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335"/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335"/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335"/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335"/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335"/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335"/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335"/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335"/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335"/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335"/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335"/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335"/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335"/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335"/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335"/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335"/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335"/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335"/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335"/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335"/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335"/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335"/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335"/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335"/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335"/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335"/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335"/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335"/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335"/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335"/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335"/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335"/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335"/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335"/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337">D10755-F10755</f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337"/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337"/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337"/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337"/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337"/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337"/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337"/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337"/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337"/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337"/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337"/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337"/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337"/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337"/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337"/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337"/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337"/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337"/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337"/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337"/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337"/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337"/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337"/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337"/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337"/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337"/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337"/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337"/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337"/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337"/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337"/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337"/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337"/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337"/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337"/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337"/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337"/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337"/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337"/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337"/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337"/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337"/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337"/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337"/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337"/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337"/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337"/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337"/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337"/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337"/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337"/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337"/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337"/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337"/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337"/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337"/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337"/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337"/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337"/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337"/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337"/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337"/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337"/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339">D10819-F10819</f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339"/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339"/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339"/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339"/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339"/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339"/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339"/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339"/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339"/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339"/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339"/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339"/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339"/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339"/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339"/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339"/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339"/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339"/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339"/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339"/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339"/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339"/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339"/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339"/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339"/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339"/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339"/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339"/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339"/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339"/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339"/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339"/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339"/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339"/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339"/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339"/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339"/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339"/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339"/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339"/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339"/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339"/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339"/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339"/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339"/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339"/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339"/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339"/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339"/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339"/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339"/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339"/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339"/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339"/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339"/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339"/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339"/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339"/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339"/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339"/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339"/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339"/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339"/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341">D10883-F10883</f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341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341"/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341"/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341"/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341"/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341"/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341"/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341"/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341"/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341"/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341"/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341"/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341"/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341"/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341"/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341"/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341"/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341"/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341"/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341"/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341"/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341"/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341"/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341"/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341"/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341"/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341"/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341"/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341"/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341"/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341"/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341"/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341"/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341"/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341"/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341"/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341"/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341"/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341"/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341"/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341"/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341"/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341"/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341"/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341"/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341"/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341"/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341"/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341"/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341"/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341"/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341"/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341"/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341"/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341"/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341"/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341"/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341"/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341"/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341"/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341"/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341"/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341"/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343">D10947-F10947</f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343"/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343"/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343"/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343"/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343"/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343"/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343"/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343"/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343"/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343"/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343"/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343"/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343"/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343"/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343"/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343"/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343"/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343"/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343"/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343"/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343"/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343"/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343"/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343"/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343"/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343"/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343"/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343"/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343"/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343"/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343"/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343"/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343"/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343"/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343"/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343"/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343"/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343"/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343"/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343"/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343"/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343"/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343"/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343"/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343"/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343"/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343"/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343"/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343"/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343"/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343"/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343"/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343"/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343"/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343"/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343"/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343"/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343"/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343"/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343"/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343"/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343"/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343"/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345">D11011-F11011</f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345"/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345"/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345"/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345"/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345"/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345"/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345"/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345"/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345"/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345"/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345"/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345"/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345"/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345"/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345"/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345"/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345"/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345"/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345"/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345"/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345"/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345"/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345"/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345"/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345"/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345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345"/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345"/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345"/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345"/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345"/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345"/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345"/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345"/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345"/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345"/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345"/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345"/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345"/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345"/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345"/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345"/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345"/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345"/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345"/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345"/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345"/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345"/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345"/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345"/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345"/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345"/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345"/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345"/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345"/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345"/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345"/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345"/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345"/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345"/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345"/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345"/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345"/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347">D11075-F11075</f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347"/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347"/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347"/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347"/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347"/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347"/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347"/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347"/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347"/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347"/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347"/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347"/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347"/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347"/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347"/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347"/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347"/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347"/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347"/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347"/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347"/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347"/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347"/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347"/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347"/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347"/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347"/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347"/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347"/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347"/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347"/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347"/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347"/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347"/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347"/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347"/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347"/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347"/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347"/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347"/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347"/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347"/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347"/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347"/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347"/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347"/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347"/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347"/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347"/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347"/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347"/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347"/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347"/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347"/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347"/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347"/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347"/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347"/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347"/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347"/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347"/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347"/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347"/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349">D11139-F11139</f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349"/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349"/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349"/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349"/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349"/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349"/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349"/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349"/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349"/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349"/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349"/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349"/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349"/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349"/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349"/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349"/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349"/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349"/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349"/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349"/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349"/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349"/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349"/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349"/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349"/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349"/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349"/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349"/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349"/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349"/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349"/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349"/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349"/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349"/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349"/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349"/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349"/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349"/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349"/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349"/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349"/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349"/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349"/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349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349"/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349"/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349"/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349"/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349"/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349"/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349"/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349"/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349"/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349"/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349"/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349"/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349"/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349"/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349"/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349"/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349"/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349"/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349"/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351">D11203-F11203</f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351"/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351"/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351"/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351"/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351"/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351"/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351"/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351"/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351"/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351"/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351"/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351"/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351"/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351"/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351"/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351"/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351"/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351"/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351"/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351"/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351"/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351"/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351"/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351"/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351"/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351"/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351"/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351"/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351"/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351"/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351"/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351"/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351"/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351"/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351"/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351"/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351"/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351"/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351"/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351"/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351"/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351"/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351"/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351"/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351"/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351"/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351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351"/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351"/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351"/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351"/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351"/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351"/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351"/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351"/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351"/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351"/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351"/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351"/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351"/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351"/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351"/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351"/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353">D11267-F11267</f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353"/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353"/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353"/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353"/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353"/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353"/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353"/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353"/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353"/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353"/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353"/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353"/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353"/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353"/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353"/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353"/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353"/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353"/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353"/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353"/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353"/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353"/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353"/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353"/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353"/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353"/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353"/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353"/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353"/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353"/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353"/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353"/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353"/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353"/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353"/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353"/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353"/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353"/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353"/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353"/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353"/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353"/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353"/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353"/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353"/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353"/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353"/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353"/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353"/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353"/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353"/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353"/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353"/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353"/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353"/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353"/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353"/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353"/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353"/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353"/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353"/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353"/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353"/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355">D11331-F11331</f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355"/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355"/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355"/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355"/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355"/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355"/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355"/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355"/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355"/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355"/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355"/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355"/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355"/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355"/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355"/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355"/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355"/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355"/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355"/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355"/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355"/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355"/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355"/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355"/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355"/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355"/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355"/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355"/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355"/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355"/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355"/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355"/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355"/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355"/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355"/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355"/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355"/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355"/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355"/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355"/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355"/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355"/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355"/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355"/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355"/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355"/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355"/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355"/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355"/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355"/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355"/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355"/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355"/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355"/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355"/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355"/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355"/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355"/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355"/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355"/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355"/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355"/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355"/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357">D11395-F11395</f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357"/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357"/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357"/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357"/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357"/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357"/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357"/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357"/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357"/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357"/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357"/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357"/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357"/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357"/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357"/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357"/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357"/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357"/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357"/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357"/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357"/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357"/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357"/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357"/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357"/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357"/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357"/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357"/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357"/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357"/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357"/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357"/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357"/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357"/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357"/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357"/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357"/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357"/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357"/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357"/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357"/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357"/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357"/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357"/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357"/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357"/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357"/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357"/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357"/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357"/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357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357"/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357"/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357"/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357"/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357"/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357"/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357"/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357"/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357"/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357"/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357"/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357"/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359">D11459-F11459</f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359"/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359"/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359"/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359"/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359"/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359"/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359"/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359"/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359"/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359"/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359"/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359"/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359"/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359"/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359"/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359"/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359"/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359"/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359"/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359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359"/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359"/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359"/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359"/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359"/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359"/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359"/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359"/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359"/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359"/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359"/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359"/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359"/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359"/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359"/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359"/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359"/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359"/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359"/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359"/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359"/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359"/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359"/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359"/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359"/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359"/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359"/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359"/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359"/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359"/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359"/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359"/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359"/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359"/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359"/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359"/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359"/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359"/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359"/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359"/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359"/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359"/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359"/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361">D11523-F11523</f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361"/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361"/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361"/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361"/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361"/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361"/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361"/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361"/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361"/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361"/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361"/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361"/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361"/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361"/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361"/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361"/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361"/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361"/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361"/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361"/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361"/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361"/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361"/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361"/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361"/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361"/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361"/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361"/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361"/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361"/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361"/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361"/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361"/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361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361"/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361"/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361"/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361"/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361"/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361"/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361"/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361"/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361"/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361"/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361"/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361"/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361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361"/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361"/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361"/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361"/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361"/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361"/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361"/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361"/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361"/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361"/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361"/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361"/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361"/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361"/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361"/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361"/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363">D11587-F11587</f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363"/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363"/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363"/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363"/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363"/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363"/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363"/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363"/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363"/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363"/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363"/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363"/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363"/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363"/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363"/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363"/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363"/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363"/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363"/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363"/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363"/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363"/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363"/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363"/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363"/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363"/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363"/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363"/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363"/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363"/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363"/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363"/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363"/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363"/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363"/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363"/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363"/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363"/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363"/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363"/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363"/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363"/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363"/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363"/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363"/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363"/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363"/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363"/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363"/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363"/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363"/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363"/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363"/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363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363"/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363"/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363"/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363"/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363"/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363"/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363"/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363"/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363"/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365">D11651-F11651</f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365"/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365"/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365"/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365"/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365"/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365"/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365"/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365"/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365"/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365"/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365"/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365"/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365"/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365"/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365"/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365"/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365"/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365"/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365"/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365"/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365"/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365"/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365"/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365"/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365"/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365"/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365"/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365"/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365"/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365"/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365"/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365"/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365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365"/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365"/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365"/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365"/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365"/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365"/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365"/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365"/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365"/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365"/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365"/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365"/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365"/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365"/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365"/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365"/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365"/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365"/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365"/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365"/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365"/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365"/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365"/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365"/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365"/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365"/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365"/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365"/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365"/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365"/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367">D11715-F11715</f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367"/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367"/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367"/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367"/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367"/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367"/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367"/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367"/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367"/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367"/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367"/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367"/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367"/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367"/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367"/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367"/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367"/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367"/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367"/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367"/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367"/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367"/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367"/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367"/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367"/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367"/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367"/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367"/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367"/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367"/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367"/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367"/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367"/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367"/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367"/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367"/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367"/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367"/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367"/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367"/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367"/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367"/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367"/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367"/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367"/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367"/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367"/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367"/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367"/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367"/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367"/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367"/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367"/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367"/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367"/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367"/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367"/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367"/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367"/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367"/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367"/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367"/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367"/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369">D11779-F11779</f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369"/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369"/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369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369"/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369"/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369"/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369"/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369"/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369"/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369"/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369"/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369"/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369"/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369"/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369"/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369"/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369"/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369"/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369"/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369"/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369"/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369"/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369"/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369"/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369"/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369"/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369"/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369"/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369"/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369"/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369"/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369"/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369"/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369"/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369"/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369"/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369"/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369"/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369"/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369"/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369"/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369"/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369"/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369"/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369"/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369"/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369"/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369"/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369"/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369"/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369"/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369"/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369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369"/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369"/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369"/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369"/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369"/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369"/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369"/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369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369"/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369"/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371">D11843-F11843</f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371"/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371"/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371"/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371"/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371"/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371"/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371"/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371"/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371"/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371"/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371"/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371"/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371"/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371"/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371"/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371"/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371"/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371"/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371"/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371"/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371"/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371"/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371"/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371"/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371"/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371"/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371"/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371"/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371"/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371"/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371"/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371"/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371"/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371"/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371"/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371"/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371"/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371"/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371"/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371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371"/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371"/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371"/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371"/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371"/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371"/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371"/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371"/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371"/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371"/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371"/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371"/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371"/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371"/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371"/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371"/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371"/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371"/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371"/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371"/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371"/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371"/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371"/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373">D11907-F11907</f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373"/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373"/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373"/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373"/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373"/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373"/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373"/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373"/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373"/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373"/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373"/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373"/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373"/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373"/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373"/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373"/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373"/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373"/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373"/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373"/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373"/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373"/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373"/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373"/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373"/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373"/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373"/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373"/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373"/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373"/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373"/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373"/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373"/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373"/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373"/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373"/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373"/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373"/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373"/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373"/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373"/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373"/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373"/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373"/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373"/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373"/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373"/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373"/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373"/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373"/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373"/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373"/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373"/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373"/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373"/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373"/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373"/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373"/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373"/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373"/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373"/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373"/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373"/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375">D11971-F11971</f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375"/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375"/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375"/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375"/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375"/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375"/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375"/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375"/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375"/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375"/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375"/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375"/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375"/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375"/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375"/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375"/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375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375"/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375"/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375"/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375"/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375"/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375"/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375"/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375"/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375"/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375"/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375"/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375"/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375"/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375"/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375"/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375"/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375"/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375"/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375"/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375"/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375"/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375"/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375"/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375"/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375"/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375"/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375"/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375"/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375"/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375"/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375"/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375"/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375"/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375"/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375"/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375"/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375"/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375"/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375"/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375"/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375"/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375"/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375"/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375"/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375"/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375"/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377">D12035-F12035</f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377"/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377"/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377"/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377"/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377"/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377"/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377"/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377"/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377"/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377"/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377"/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377"/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377"/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377"/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377"/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377"/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377"/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377"/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377"/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377"/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377"/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377"/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377"/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377"/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377"/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377"/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377"/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377"/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377"/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377"/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377"/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377"/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377"/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377"/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377"/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377"/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377"/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377"/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377"/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377"/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377"/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377"/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377"/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377"/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377"/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377"/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377"/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377"/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377"/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377"/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377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377"/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377"/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377"/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377"/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377"/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377"/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377"/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377"/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377"/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377"/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377"/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377"/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379">D12099-F12099</f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379"/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379"/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379"/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379"/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379"/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379"/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379"/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379"/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379"/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379"/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379"/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379"/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379"/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379"/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379"/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379"/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379"/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379"/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379"/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379"/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379"/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379"/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379"/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379"/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379"/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379"/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379"/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379"/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379"/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379"/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379"/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379"/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379"/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379"/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379"/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379"/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379"/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379"/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379"/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379"/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379"/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379"/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379"/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379"/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379"/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379"/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379"/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379"/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379"/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379"/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379"/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379"/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379"/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379"/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379"/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379"/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379"/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379"/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379"/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379"/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379"/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379"/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379"/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381">D12163-F12163</f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381"/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381"/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381"/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381"/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381"/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381"/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381"/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381"/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381"/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381"/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381"/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381"/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381"/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381"/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381"/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381"/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381"/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381"/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381"/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381"/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381"/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381"/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381"/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381"/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381"/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381"/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381"/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381"/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381"/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381"/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381"/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381"/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381"/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381"/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381"/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381"/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381"/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381"/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381"/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381"/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381"/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381"/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381"/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381"/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381"/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381"/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381"/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381"/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381"/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381"/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381"/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381"/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381"/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381"/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381"/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381"/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381"/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381"/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381"/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381"/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381"/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381"/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381"/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383">D12227-F12227</f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383"/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383"/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383"/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383"/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383"/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383"/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383"/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383"/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383"/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383"/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383"/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383"/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383"/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383"/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383"/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383"/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383"/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383"/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383"/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383"/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383"/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383"/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383"/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383"/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383"/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383"/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383"/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383"/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383"/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383"/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383"/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383"/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383"/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383"/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383"/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383"/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383"/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383"/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383"/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383"/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383"/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383"/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383"/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383"/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383"/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383"/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383"/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383"/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383"/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383"/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383"/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383"/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383"/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383"/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383"/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383"/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383"/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383"/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383"/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383"/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383"/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383"/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383"/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385">D12291-F12291</f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385"/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385"/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385"/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385"/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385"/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385"/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385"/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385"/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385"/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385"/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385"/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385"/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385"/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385"/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385"/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385"/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385"/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385"/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385"/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385"/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385"/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385"/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385"/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385"/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385"/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385"/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385"/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385"/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385"/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385"/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385"/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385"/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385"/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385"/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385"/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385"/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385"/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385"/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385"/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385"/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385"/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385"/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385"/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385"/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385"/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385"/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385"/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385"/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385"/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385"/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385"/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385"/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385"/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385"/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385"/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385"/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385"/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385"/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385"/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385"/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385"/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385"/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385"/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387">D12355-F12355</f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387"/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387"/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387"/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387"/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387"/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387"/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387"/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387"/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387"/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387"/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387"/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387"/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387"/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387"/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387"/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387"/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387"/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387"/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387"/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387"/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387"/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387"/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387"/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387"/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387"/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387"/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387"/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387"/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387"/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387"/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387"/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387"/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387"/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387"/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387"/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387"/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387"/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387"/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387"/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387"/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387"/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387"/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387"/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387"/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387"/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387"/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387"/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387"/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387"/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387"/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387"/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387"/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387"/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387"/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387"/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387"/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387"/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387"/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387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387"/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387"/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387"/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387"/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389">D12419-F12419</f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389"/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389"/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389"/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389"/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389"/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389"/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389"/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389"/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389"/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389"/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389"/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389"/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389"/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389"/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389"/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389"/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389"/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389"/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389"/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389"/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389"/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389"/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389"/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389"/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389"/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389"/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389"/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389"/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389"/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389"/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389"/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389"/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389"/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389"/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389"/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389"/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389"/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389"/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389"/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389"/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389"/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389"/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389"/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389"/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389"/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389"/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389"/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389"/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389"/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389"/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389"/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389"/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389"/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389"/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389"/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389"/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389"/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389"/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389"/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389"/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389"/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389"/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389"/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391">D12483-F12483</f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391"/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391"/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391"/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391"/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391"/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391"/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391"/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391"/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391"/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391"/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391"/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391"/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391"/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391"/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391"/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391"/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391"/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391"/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391"/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391"/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391"/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391"/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391"/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391"/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391"/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391"/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391"/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391"/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391"/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391"/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391"/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391"/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391"/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391"/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391"/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391"/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391"/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391"/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391"/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391"/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391"/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391"/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391"/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391"/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391"/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391"/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391"/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391"/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391"/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391"/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391"/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391"/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391"/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391"/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391"/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391"/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391"/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391"/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391"/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391"/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391"/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391"/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391"/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393">D12547-F12547</f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393"/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393"/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393"/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393"/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393"/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393"/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393"/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393"/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393"/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393"/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393"/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393"/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393"/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393"/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393"/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393"/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393"/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393"/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393"/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393"/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393"/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393"/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393"/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393"/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393"/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393"/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393"/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393"/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393"/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393"/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393"/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393"/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393"/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393"/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393"/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393"/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393"/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393"/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393"/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393"/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393"/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393"/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393"/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393"/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393"/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393"/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393"/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393"/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393"/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393"/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393"/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393"/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393"/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393"/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393"/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393"/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393"/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393"/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393"/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393"/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393"/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393"/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393"/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395">D12611-F12611</f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395"/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395"/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395"/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395"/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395"/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395"/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395"/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395"/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395"/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395"/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395"/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395"/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395"/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395"/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395"/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395"/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395"/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395"/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395"/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395"/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395"/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395"/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395"/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395"/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395"/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395"/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395"/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395"/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395"/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395"/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395"/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395"/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395"/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395"/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395"/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395"/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395"/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395"/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395"/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395"/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395"/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395"/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395"/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395"/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395"/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395"/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395"/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395"/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395"/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395"/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395"/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395"/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395"/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395"/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395"/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395"/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395"/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395"/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395"/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395"/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395"/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395"/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395"/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397">D12675-F12675</f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397"/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397"/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397"/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397"/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397"/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397"/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397"/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397"/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397"/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397"/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397"/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397"/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397"/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397"/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397"/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397"/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397"/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397"/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397"/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397"/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397"/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397"/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397"/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397"/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397"/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397"/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397"/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397"/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397"/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397"/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397"/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397"/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397"/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397"/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397"/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397"/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397"/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397"/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397"/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397"/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397"/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397"/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397"/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397"/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397"/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397"/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397"/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397"/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397"/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397"/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397"/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397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397"/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397"/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397"/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397"/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397"/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397"/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397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397"/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397"/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397"/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397"/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399">D12739-F12739</f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399"/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399"/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399"/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399"/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399"/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399"/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399"/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399"/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399"/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399"/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399"/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399"/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399"/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399"/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399"/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399"/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399"/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399"/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399"/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399"/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399"/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399"/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399"/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399"/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399"/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399"/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399"/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399"/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399"/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399"/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399"/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399"/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399"/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399"/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399"/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399"/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399"/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399"/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399"/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399"/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399"/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399"/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399"/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399"/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399"/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399"/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399"/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399"/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399"/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399"/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399"/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399"/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399"/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399"/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399"/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399"/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399"/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399"/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399"/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399"/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399"/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399"/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399"/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401">D12803-F12803</f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401"/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401"/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401"/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401"/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401"/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401"/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401"/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401"/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401"/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401"/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401"/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401"/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401"/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401"/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401"/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401"/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401"/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401"/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401"/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401"/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401"/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401"/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401"/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401"/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401"/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401"/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401"/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401"/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401"/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401"/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401"/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401"/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401"/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401"/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401"/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401"/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401"/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401"/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401"/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401"/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401"/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401"/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401"/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401"/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401"/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401"/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401"/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401"/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401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401"/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401"/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401"/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401"/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401"/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401"/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401"/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401"/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401"/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401"/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401"/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401"/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401"/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401"/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403">D12867-F12867</f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403"/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403"/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403"/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403"/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403"/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403"/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403"/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403"/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403"/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403"/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403"/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403"/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403"/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403"/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403"/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403"/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403"/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403"/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403"/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403"/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403"/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403"/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403"/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403"/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403"/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403"/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403"/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403"/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403"/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403"/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403"/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403"/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403"/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403"/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403"/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403"/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403"/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403"/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403"/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403"/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403"/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403"/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403"/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403"/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403"/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403"/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403"/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403"/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403"/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403"/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403"/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403"/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403"/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403"/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403"/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403"/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403"/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403"/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403"/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403"/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403"/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403"/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403"/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405">D12931-F12931</f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405"/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405"/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405"/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405"/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405"/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405"/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405"/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405"/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405"/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405"/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405"/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405"/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405"/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405"/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405"/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405"/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405"/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405"/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405"/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405"/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405"/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405"/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405"/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405"/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405"/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405"/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405"/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405"/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405"/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405"/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405"/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405"/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405"/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405"/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405"/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405"/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405"/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405"/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405"/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405"/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405"/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405"/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405"/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405"/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405"/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405"/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405"/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405"/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405"/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405"/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405"/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405"/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405"/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405"/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405"/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405"/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405"/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405"/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405"/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405"/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405"/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405"/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405"/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407">D12995-F12995</f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407"/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407"/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407"/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407"/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407"/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407"/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407"/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407"/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407"/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407"/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407"/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407"/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407"/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407"/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407"/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407"/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407"/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407"/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407"/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407"/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407"/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407"/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407"/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407"/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407"/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407"/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407"/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407"/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407"/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407"/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407"/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407"/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407"/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407"/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407"/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407"/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407"/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407"/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407"/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407"/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407"/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407"/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407"/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407"/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407"/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407"/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407"/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407"/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407"/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407"/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407"/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407"/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407"/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407"/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407"/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407"/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407"/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407"/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407"/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407"/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407"/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407"/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407"/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409">D13059-F13059</f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409"/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409"/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409"/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409"/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409"/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409"/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409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409"/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409"/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409"/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409"/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409"/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409"/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409"/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409"/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409"/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409"/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409"/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409"/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409"/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409"/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409"/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409"/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409"/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409"/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409"/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409"/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409"/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409"/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409"/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409"/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409"/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409"/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409"/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409"/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409"/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409"/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409"/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409"/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409"/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409"/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409"/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409"/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409"/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409"/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409"/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409"/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409"/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409"/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409"/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409"/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409"/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409"/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409"/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409"/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409"/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409"/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409"/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409"/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409"/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409"/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409"/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409"/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411">D13123-F13123</f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411"/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411"/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411"/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411"/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411"/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411"/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411"/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411"/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411"/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411"/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411"/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411"/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411"/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411"/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411"/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411"/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411"/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411"/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411"/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411"/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411"/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411"/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411"/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411"/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411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411"/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411"/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411"/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411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411"/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411"/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411"/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411"/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411"/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411"/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411"/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411"/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411"/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411"/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411"/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411"/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411"/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411"/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411"/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411"/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411"/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411"/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411"/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411"/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411"/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411"/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411"/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411"/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411"/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411"/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411"/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411"/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411"/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411"/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411"/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411"/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411"/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411"/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413">D13187-F13187</f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413"/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413"/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413"/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413"/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413"/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413"/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413"/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413"/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413"/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413"/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413"/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413"/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413"/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413"/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413"/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413"/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413"/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413"/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413"/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413"/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413"/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413"/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413"/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413"/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413"/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413"/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413"/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413"/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413"/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413"/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413"/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413"/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413"/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413"/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413"/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413"/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413"/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413"/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413"/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413"/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413"/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413"/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413"/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413"/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413"/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413"/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413"/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413"/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413"/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413"/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413"/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413"/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413"/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413"/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413"/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413"/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413"/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413"/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413"/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413"/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413"/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413"/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413"/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415">D13251-F13251</f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415"/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415"/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415"/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415"/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415"/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415"/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415"/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415"/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415"/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415"/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415"/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415"/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415"/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415"/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415"/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415"/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415"/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415"/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415"/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415"/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415"/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415"/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415"/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415"/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415"/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415"/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415"/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415"/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415"/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415"/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415"/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415"/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415"/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415"/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415"/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415"/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415"/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415"/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415"/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415"/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415"/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415"/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415"/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415"/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415"/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415"/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415"/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415"/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415"/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415"/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415"/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415"/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415"/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415"/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415"/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415"/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415"/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415"/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415"/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415"/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415"/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415"/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415"/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417">D13315-F13315</f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417"/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417"/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417"/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417"/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417"/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417"/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417"/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417"/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417"/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417"/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417"/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417"/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417"/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417"/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417"/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417"/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417"/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417"/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417"/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417"/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417"/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417"/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417"/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417"/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417"/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417"/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417"/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417"/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417"/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417"/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417"/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417"/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417"/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417"/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417"/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417"/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417"/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417"/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417"/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417"/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417"/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417"/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417"/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417"/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417"/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417"/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417"/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417"/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417"/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417"/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417"/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417"/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417"/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417"/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417"/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417"/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417"/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417"/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417"/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417"/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417"/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417"/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417"/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419">D13379-F13379</f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419"/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419"/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419"/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419"/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419"/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419"/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419"/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419"/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419"/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419"/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419"/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419"/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419"/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419"/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419"/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419"/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419"/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419"/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419"/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419"/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419"/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419"/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419"/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419"/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419"/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419"/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419"/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419"/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419"/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419"/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419"/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419"/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419"/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419"/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419"/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419"/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419"/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419"/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419"/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419"/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419"/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419"/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419"/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419"/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419"/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419"/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419"/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419"/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419"/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419"/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419"/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419"/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419"/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419"/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419"/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419"/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419"/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419"/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419"/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419"/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419"/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419"/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419"/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421">D13443-F13443</f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421"/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421"/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421"/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421"/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421"/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421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421"/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421"/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421"/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421"/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421"/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421"/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421"/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421"/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421"/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421"/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421"/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421"/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421"/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421"/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421"/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421"/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421"/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421"/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421"/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421"/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421"/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421"/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421"/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421"/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421"/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421"/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421"/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421"/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421"/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421"/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421"/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421"/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421"/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421"/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421"/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421"/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421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421"/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421"/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421"/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421"/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421"/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421"/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421"/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421"/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421"/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421"/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421"/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421"/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421"/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421"/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421"/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421"/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421"/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421"/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421"/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421"/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423">D13507-F13507</f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423"/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423"/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423"/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423"/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423"/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423"/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423"/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423"/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423"/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423"/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423"/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423"/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423"/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423"/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423"/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423"/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423"/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423"/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423"/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423"/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423"/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423"/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423"/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423"/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423"/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423"/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423"/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423"/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423"/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423"/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423"/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423"/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423"/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423"/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423"/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423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423"/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423"/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423"/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423"/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423"/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423"/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423"/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423"/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423"/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423"/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423"/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423"/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423"/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423"/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423"/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423"/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423"/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423"/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423"/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423"/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423"/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423"/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423"/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423"/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423"/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423"/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423"/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425">D13571-F13571</f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425"/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425"/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425"/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425"/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425"/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425"/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425"/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425"/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425"/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425"/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425"/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425"/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425"/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425"/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425"/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425"/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425"/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425"/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425"/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425"/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425"/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425"/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425"/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425"/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425"/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425"/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425"/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425"/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425"/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425"/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425"/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425"/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425"/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425"/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425"/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425"/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425"/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425"/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425"/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425"/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425"/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425"/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425"/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425"/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425"/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425"/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425"/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425"/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425"/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425"/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425"/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425"/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425"/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425"/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425"/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425"/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425"/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425"/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425"/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425"/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425"/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425"/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425"/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427">D13635-F13635</f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427"/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427"/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427"/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427"/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427"/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427"/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427"/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427"/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427"/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427"/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427"/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427"/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427"/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427"/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427"/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427"/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427"/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427"/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427"/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427"/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427"/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427"/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427"/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427"/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427"/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427"/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427"/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427"/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427"/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427"/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427"/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427"/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427"/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427"/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427"/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427"/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427"/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427"/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427"/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427"/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427"/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427"/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427"/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427"/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427"/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427"/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427"/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427"/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427"/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427"/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427"/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427"/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427"/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427"/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427"/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427"/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427"/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427"/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427"/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427"/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427"/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427"/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427"/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429">D13699-F13699</f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429"/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429"/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429"/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429"/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429"/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429"/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429"/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429"/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429"/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429"/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429"/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429"/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429"/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429"/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429"/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429"/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429"/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429"/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429"/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429"/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429"/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429"/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429"/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429"/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429"/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429"/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429"/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429"/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429"/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429"/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429"/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429"/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429"/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429"/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429"/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429"/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429"/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429"/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429"/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429"/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429"/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429"/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429"/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429"/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429"/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429"/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429"/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429"/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429"/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429"/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429"/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429"/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429"/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429"/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429"/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429"/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429"/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429"/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429"/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429"/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429"/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429"/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429"/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431">D13763-F13763</f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431"/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431"/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431"/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431"/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431"/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431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431"/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431"/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431"/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431"/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431"/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431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431"/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431"/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431"/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431"/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431"/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431"/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431"/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431"/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431"/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431"/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431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431"/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431"/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431"/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431"/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431"/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431"/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431"/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431"/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431"/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431"/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431"/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431"/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431"/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431"/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431"/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431"/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431"/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431"/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431"/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431"/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431"/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431"/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431"/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431"/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431"/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431"/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431"/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431"/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431"/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431"/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431"/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431"/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431"/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431"/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431"/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431"/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431"/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431"/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431"/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431"/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433">D13827-F13827</f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433"/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433"/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433"/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433"/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433"/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433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433"/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433"/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433"/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433"/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433"/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433"/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433"/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433"/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433"/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433"/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433"/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433"/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433"/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433"/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433"/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433"/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433"/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433"/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433"/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433"/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433"/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433"/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433"/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433"/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433"/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433"/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433"/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433"/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433"/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433"/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433"/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433"/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433"/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433"/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433"/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433"/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433"/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433"/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433"/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433"/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433"/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433"/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433"/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433"/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433"/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433"/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433"/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433"/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433"/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433"/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433"/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433"/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433"/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433"/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433"/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433"/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433"/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435">D13891-F13891</f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435"/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435"/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435"/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435"/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435"/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435"/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435"/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435"/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435"/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435"/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435"/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435"/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435"/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435"/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435"/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435"/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435"/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435"/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435"/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435"/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435"/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435"/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435"/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435"/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435"/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435"/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435"/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435"/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435"/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435"/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435"/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435"/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435"/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435"/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435"/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435"/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435"/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435"/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435"/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435"/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435"/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435"/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435"/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435"/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435"/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435"/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435"/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435"/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435"/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435"/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435"/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435"/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435"/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435"/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435"/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435"/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435"/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435"/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435"/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435"/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435"/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435"/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435"/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437">D13955-F13955</f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437"/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437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437"/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437"/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437"/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437"/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437"/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437"/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437"/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437"/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437"/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437"/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437"/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437"/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437"/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437"/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437"/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437"/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437"/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437"/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437"/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437"/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437"/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437"/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437"/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437"/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437"/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437"/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437"/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437"/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437"/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437"/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437"/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437"/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437"/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437"/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437"/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437"/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437"/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437"/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437"/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437"/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437"/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437"/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437"/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437"/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437"/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437"/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437"/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437"/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437"/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437"/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437"/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437"/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437"/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437"/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437"/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437"/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437"/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437"/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437"/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437"/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437"/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439">D14019-F14019</f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439"/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439"/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439"/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439"/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439"/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439"/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439"/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439"/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439"/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439"/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439"/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439"/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439"/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439"/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439"/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439"/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439"/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439"/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439"/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439"/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439"/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439"/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439"/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439"/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439"/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439"/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439"/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439"/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439"/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439"/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439"/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439"/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439"/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439"/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439"/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439"/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439"/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439"/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439"/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439"/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439"/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439"/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439"/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439"/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439"/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439"/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439"/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439"/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439"/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439"/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439"/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439"/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439"/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439"/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439"/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439"/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439"/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439"/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439"/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439"/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439"/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439"/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439"/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441">D14083-F14083</f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441"/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441"/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441"/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441"/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441"/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441"/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441"/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441"/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441"/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441"/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441"/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441"/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441"/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441"/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441"/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441"/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441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441"/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441"/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441"/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441"/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441"/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441"/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441"/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441"/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441"/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441"/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441"/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441"/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441"/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441"/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441"/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441"/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441"/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441"/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441"/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441"/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441"/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441"/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441"/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441"/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441"/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441"/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441"/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441"/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441"/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441"/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441"/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441"/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441"/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441"/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441"/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441"/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441"/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441"/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441"/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441"/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441"/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441"/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441"/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441"/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441"/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441"/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443">D14147-F14147</f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443"/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443"/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443"/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443"/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443"/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443"/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443"/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443"/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443"/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443"/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443"/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443"/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443"/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443"/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443"/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443"/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443"/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443"/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443"/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443"/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443"/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443"/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443"/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443"/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443"/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443"/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443"/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443"/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443"/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443"/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443"/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443"/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443"/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443"/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443"/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443"/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443"/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443"/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443"/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443"/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443"/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443"/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443"/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443"/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443"/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443"/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443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443"/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443"/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443"/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443"/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443"/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443"/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443"/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443"/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443"/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443"/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443"/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443"/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443"/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443"/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443"/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443"/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445">D14211-F14211</f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445"/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445"/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445"/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445"/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445"/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445"/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445"/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445"/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445"/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445"/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445"/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445"/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445"/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445"/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445"/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445"/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445"/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445"/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445"/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445"/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445"/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445"/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445"/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445"/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445"/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445"/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445"/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445"/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445"/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445"/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445"/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445"/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445"/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445"/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445"/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445"/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445"/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445"/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445"/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445"/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445"/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445"/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445"/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445"/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445"/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445"/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445"/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445"/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445"/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445"/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445"/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445"/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445"/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445"/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445"/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445"/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445"/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445"/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445"/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445"/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445"/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445"/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445"/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447">D14275-F14275</f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447"/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447"/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447"/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447"/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447"/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447"/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447"/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447"/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447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447"/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447"/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447"/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447"/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447"/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447"/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447"/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447"/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447"/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447"/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447"/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447"/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447"/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447"/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447"/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447"/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447"/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447"/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447"/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447"/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447"/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447"/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447"/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447"/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447"/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447"/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447"/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447"/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447"/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447"/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447"/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447"/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447"/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447"/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447"/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447"/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447"/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447"/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447"/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447"/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447"/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447"/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447"/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447"/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447"/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447"/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447"/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447"/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447"/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447"/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447"/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447"/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447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447"/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449">D14339-F14339</f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449"/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449"/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449"/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449"/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449"/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449"/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449"/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449"/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449"/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449"/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449"/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449"/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449"/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449"/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449"/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449"/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449"/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449"/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449"/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449"/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449"/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449"/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449"/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449"/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449"/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449"/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449"/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449"/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449"/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449"/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449"/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449"/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449"/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449"/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449"/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449"/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449"/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449"/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449"/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449"/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449"/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449"/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449"/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449"/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449"/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449"/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449"/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449"/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449"/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449"/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449"/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449"/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449"/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449"/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449"/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449"/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449"/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449"/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449"/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449"/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449"/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449"/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449"/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451">D14403-F14403</f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451"/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451"/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451"/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451"/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451"/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451"/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451"/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451"/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451"/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451"/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451"/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451"/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451"/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451"/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451"/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451"/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451"/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451"/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451"/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451"/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451"/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451"/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451"/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451"/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451"/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451"/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451"/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451"/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451"/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451"/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451"/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451"/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451"/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451"/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451"/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451"/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451"/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451"/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451"/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451"/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451"/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451"/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451"/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451"/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451"/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451"/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451"/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451"/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451"/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451"/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451"/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451"/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451"/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451"/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451"/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451"/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451"/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451"/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451"/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451"/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451"/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451"/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451"/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453">D14467-F14467</f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453"/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453"/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453"/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453"/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453"/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453"/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453"/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453"/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453"/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453"/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453"/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453"/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453"/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453"/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453"/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453"/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453"/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453"/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453"/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453"/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453"/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453"/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453"/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453"/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453"/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453"/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453"/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453"/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453"/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453"/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453"/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453"/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453"/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453"/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453"/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453"/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453"/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453"/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453"/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453"/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453"/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453"/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453"/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453"/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453"/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453"/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453"/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453"/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453"/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453"/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453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453"/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453"/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453"/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453"/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453"/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453"/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453"/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453"/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453"/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453"/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453"/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453"/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455">D14531-F14531</f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455"/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455"/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455"/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455"/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455"/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455"/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455"/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455"/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455"/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455"/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455"/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455"/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455"/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455"/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455"/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455"/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455"/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455"/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455"/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455"/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455"/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455"/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455"/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455"/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455"/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455"/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455"/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455"/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455"/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455"/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455"/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455"/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455"/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455"/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455"/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455"/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455"/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455"/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455"/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455"/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455"/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455"/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455"/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455"/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455"/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455"/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455"/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455"/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455"/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455"/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455"/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455"/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455"/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455"/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455"/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455"/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455"/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455"/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455"/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455"/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455"/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455"/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455"/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457">D14595-F14595</f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457"/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457"/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457"/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457"/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457"/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457"/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457"/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457"/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457"/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457"/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457"/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457"/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457"/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457"/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457"/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457"/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457"/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457"/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457"/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457"/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457"/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457"/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457"/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457"/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457"/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457"/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457"/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457"/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457"/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457"/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457"/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457"/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457"/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457"/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457"/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457"/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457"/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457"/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457"/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457"/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457"/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457"/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457"/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457"/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457"/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457"/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457"/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457"/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457"/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457"/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457"/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457"/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457"/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457"/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457"/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457"/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457"/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457"/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457"/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457"/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457"/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457"/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457"/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459">D14659-F14659</f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459"/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459"/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459"/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459"/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459"/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459"/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459"/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459"/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459"/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459"/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459"/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459"/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459"/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459"/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459"/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459"/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459"/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459"/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459"/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459"/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459"/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459"/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459"/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459"/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459"/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459"/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459"/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459"/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459"/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459"/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459"/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459"/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459"/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459"/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459"/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459"/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459"/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459"/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459"/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459"/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459"/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459"/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459"/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459"/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459"/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459"/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459"/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459"/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459"/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459"/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459"/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459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459"/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459"/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459"/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459"/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459"/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459"/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459"/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459"/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459"/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459"/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459"/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461">D14723-F14723</f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461"/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461"/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461"/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461"/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461"/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461"/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461"/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461"/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461"/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461"/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461"/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461"/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461"/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461"/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461"/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461"/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461"/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461"/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461"/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461"/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461"/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461"/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461"/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461"/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461"/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461"/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461"/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461"/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461"/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461"/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461"/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461"/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461"/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461"/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461"/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461"/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461"/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461"/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461"/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461"/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461"/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461"/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461"/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461"/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461"/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461"/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461"/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461"/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461"/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461"/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461"/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461"/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461"/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461"/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461"/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461"/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461"/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461"/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461"/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461"/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461"/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461"/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461"/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463">D14787-F14787</f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463"/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463"/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463"/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463"/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463"/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463"/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463"/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463"/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463"/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463"/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463"/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463"/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463"/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463"/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463"/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463"/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463"/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463"/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463"/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463"/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463"/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463"/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463"/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463"/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463"/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463"/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463"/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463"/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463"/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463"/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463"/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463"/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463"/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463"/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463"/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463"/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463"/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463"/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463"/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463"/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463"/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463"/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463"/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463"/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463"/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463"/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463"/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463"/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463"/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463"/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463"/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463"/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463"/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463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463"/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463"/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463"/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463"/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463"/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463"/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463"/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463"/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463"/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465">D14851-F14851</f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465"/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465"/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465"/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465"/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465"/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465"/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465"/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465"/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465"/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465"/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465"/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465"/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465"/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465"/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465"/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465"/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465"/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465"/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465"/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465"/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465"/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465"/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465"/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465"/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465"/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465"/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465"/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465"/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465"/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465"/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465"/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465"/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465"/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465"/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465"/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465"/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465"/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465"/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465"/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465"/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465"/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465"/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465"/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465"/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465"/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465"/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465"/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465"/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465"/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465"/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465"/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465"/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465"/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465"/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465"/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465"/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465"/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465"/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465"/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465"/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465"/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465"/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465"/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467">D14915-F14915</f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467"/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467"/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467"/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467"/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467"/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467"/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467"/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467"/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467"/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467"/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467"/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467"/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467"/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467"/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467"/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467"/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467"/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467"/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467"/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467"/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467"/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467"/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467"/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467"/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467"/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467"/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467"/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467"/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467"/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467"/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467"/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467"/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467"/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467"/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467"/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467"/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467"/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467"/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467"/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467"/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467"/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467"/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467"/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467"/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467"/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467"/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467"/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467"/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467"/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467"/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467"/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467"/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467"/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467"/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467"/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467"/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467"/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467"/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467"/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467"/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467"/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467"/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467"/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469">D14979-F14979</f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469"/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469"/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469"/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469"/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469"/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469"/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469"/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469"/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469"/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469"/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469"/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469"/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469"/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469"/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469"/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469"/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469"/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469"/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469"/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469"/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469"/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469"/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469"/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469"/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469"/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469"/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469"/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469"/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469"/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469"/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469"/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469"/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469"/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469"/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469"/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469"/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469"/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469"/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469"/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469"/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469"/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469"/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469"/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469"/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469"/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469"/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469"/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469"/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469"/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469"/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469"/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469"/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469"/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469"/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469"/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469"/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469"/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469"/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469"/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469"/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469"/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469"/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469"/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471">D15043-F15043</f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471"/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471"/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471"/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471"/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471"/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471"/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471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471"/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471"/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471"/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471"/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471"/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471"/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471"/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471"/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471"/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471"/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471"/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471"/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471"/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471"/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471"/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471"/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471"/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471"/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471"/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471"/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471"/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471"/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471"/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471"/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471"/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471"/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471"/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471"/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471"/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471"/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471"/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471"/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471"/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471"/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471"/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471"/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471"/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471"/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471"/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471"/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471"/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471"/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471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471"/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471"/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471"/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471"/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471"/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471"/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471"/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471"/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471"/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471"/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471"/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471"/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471"/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473">D15107-F15107</f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473"/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473"/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473"/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473"/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473"/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473"/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473"/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473"/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473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473"/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473"/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473"/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473"/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473"/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473"/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473"/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473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473"/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473"/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473"/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473"/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473"/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473"/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473"/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473"/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473"/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473"/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473"/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473"/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473"/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473"/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473"/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473"/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473"/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473"/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473"/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473"/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473"/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473"/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473"/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473"/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473"/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473"/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473"/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473"/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473"/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473"/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473"/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473"/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473"/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473"/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473"/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473"/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473"/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473"/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473"/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473"/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473"/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473"/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473"/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473"/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473"/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473"/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475">D15171-F15171</f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475"/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475"/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475"/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475"/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475"/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475"/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475"/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475"/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475"/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475"/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475"/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475"/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475"/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475"/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475"/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475"/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475"/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475"/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475"/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475"/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475"/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475"/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475"/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475"/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475"/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475"/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475"/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475"/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475"/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475"/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475"/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475"/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475"/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475"/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475"/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475"/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475"/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475"/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475"/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475"/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475"/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475"/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475"/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475"/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475"/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475"/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475"/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475"/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475"/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475"/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475"/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475"/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475"/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475"/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475"/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475"/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475"/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475"/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475"/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475"/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475"/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475"/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475"/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477">D15235-F15235</f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477"/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477"/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477"/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477"/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477"/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477"/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477"/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477"/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477"/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477"/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477"/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477"/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477"/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477"/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477"/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477"/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477"/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477"/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477"/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477"/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477"/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477"/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477"/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477"/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477"/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477"/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477"/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477"/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477"/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477"/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477"/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477"/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477"/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477"/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477"/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477"/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477"/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477"/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477"/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477"/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477"/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477"/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477"/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477"/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477"/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477"/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477"/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477"/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477"/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477"/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477"/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477"/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477"/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477"/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477"/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477"/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477"/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477"/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477"/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477"/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477"/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477"/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477"/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8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8" si="479">D15299-F15299</f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479"/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479"/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479"/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479"/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479"/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479"/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479"/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479"/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479"/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479"/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479"/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479"/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479"/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479"/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479"/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479"/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479"/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479"/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479"/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479"/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479"/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479"/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479"/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479"/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479"/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479"/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479"/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479"/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479"/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479"/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479"/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479"/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479"/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479"/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479"/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479"/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479"/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479"/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479"/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479"/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479"/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479"/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479"/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479"/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479"/>
        <v>2112.3344000000002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479"/>
        <v>2740.2384000000002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479"/>
        <v>3937.6127999999999</v>
      </c>
      <c r="O15346" s="6"/>
      <c r="P15346" s="6"/>
      <c r="Q15346" s="6"/>
    </row>
    <row r="15347" spans="1:17" ht="15" customHeight="1" x14ac:dyDescent="0.3">
      <c r="F15347" s="2"/>
    </row>
    <row r="15348" spans="1:17" ht="15" customHeight="1" x14ac:dyDescent="0.3">
      <c r="D15348" s="9" t="s">
        <v>15380</v>
      </c>
      <c r="F15348" s="2"/>
      <c r="N15348" s="10" t="s">
        <v>15381</v>
      </c>
    </row>
    <row r="15349" spans="1:17" ht="15" customHeight="1" x14ac:dyDescent="0.3">
      <c r="D15349">
        <f>SUM(D2:D15346)</f>
        <v>39262877.519999973</v>
      </c>
    </row>
    <row r="15350" spans="1:17" ht="15" customHeight="1" x14ac:dyDescent="0.3">
      <c r="N15350" s="10"/>
    </row>
    <row r="15351" spans="1:17" ht="15" customHeight="1" x14ac:dyDescent="0.3">
      <c r="N15351" s="7"/>
    </row>
    <row r="15352" spans="1:17" ht="15" customHeight="1" x14ac:dyDescent="0.3">
      <c r="N15352" s="10"/>
    </row>
  </sheetData>
  <autoFilter ref="A1:M15346" xr:uid="{00000000-0001-0000-0000-000000000000}"/>
  <phoneticPr fontId="5" type="noConversion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Asus</cp:lastModifiedBy>
  <dcterms:created xsi:type="dcterms:W3CDTF">2026-04-18T06:02:34Z</dcterms:created>
  <dcterms:modified xsi:type="dcterms:W3CDTF">2026-10-27T07:11:27Z</dcterms:modified>
</cp:coreProperties>
</file>