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FIT\Desktop\EURUSD\"/>
    </mc:Choice>
  </mc:AlternateContent>
  <xr:revisionPtr revIDLastSave="0" documentId="13_ncr:1_{E9069632-B5F5-4E80-8B1B-361F2436EA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2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21" i="1"/>
  <c r="L22" i="1"/>
  <c r="O22" i="1" s="1"/>
  <c r="L23" i="1"/>
  <c r="L24" i="1"/>
  <c r="O24" i="1" s="1"/>
  <c r="L25" i="1"/>
  <c r="L26" i="1"/>
  <c r="L27" i="1"/>
  <c r="L28" i="1"/>
  <c r="L29" i="1"/>
  <c r="N29" i="1" s="1"/>
  <c r="L30" i="1"/>
  <c r="O30" i="1" s="1"/>
  <c r="L31" i="1"/>
  <c r="L32" i="1"/>
  <c r="O32" i="1" s="1"/>
  <c r="L33" i="1"/>
  <c r="O33" i="1" s="1"/>
  <c r="L34" i="1"/>
  <c r="L35" i="1"/>
  <c r="L36" i="1"/>
  <c r="L37" i="1"/>
  <c r="N37" i="1" s="1"/>
  <c r="L38" i="1"/>
  <c r="O38" i="1" s="1"/>
  <c r="L39" i="1"/>
  <c r="L40" i="1"/>
  <c r="O40" i="1" s="1"/>
  <c r="L41" i="1"/>
  <c r="L42" i="1"/>
  <c r="L43" i="1"/>
  <c r="L44" i="1"/>
  <c r="L45" i="1"/>
  <c r="N45" i="1" s="1"/>
  <c r="L46" i="1"/>
  <c r="O46" i="1" s="1"/>
  <c r="L47" i="1"/>
  <c r="L48" i="1"/>
  <c r="O48" i="1" s="1"/>
  <c r="L49" i="1"/>
  <c r="L50" i="1"/>
  <c r="L51" i="1"/>
  <c r="L52" i="1"/>
  <c r="L53" i="1"/>
  <c r="N53" i="1" s="1"/>
  <c r="L54" i="1"/>
  <c r="O54" i="1" s="1"/>
  <c r="L55" i="1"/>
  <c r="L56" i="1"/>
  <c r="O56" i="1" s="1"/>
  <c r="L57" i="1"/>
  <c r="L58" i="1"/>
  <c r="L59" i="1"/>
  <c r="L60" i="1"/>
  <c r="L61" i="1"/>
  <c r="N61" i="1" s="1"/>
  <c r="L62" i="1"/>
  <c r="O62" i="1" s="1"/>
  <c r="L63" i="1"/>
  <c r="L64" i="1"/>
  <c r="O64" i="1" s="1"/>
  <c r="L65" i="1"/>
  <c r="L66" i="1"/>
  <c r="L67" i="1"/>
  <c r="L68" i="1"/>
  <c r="L69" i="1"/>
  <c r="N69" i="1" s="1"/>
  <c r="L70" i="1"/>
  <c r="O70" i="1" s="1"/>
  <c r="L71" i="1"/>
  <c r="L72" i="1"/>
  <c r="O72" i="1" s="1"/>
  <c r="L73" i="1"/>
  <c r="L74" i="1"/>
  <c r="L75" i="1"/>
  <c r="L76" i="1"/>
  <c r="L77" i="1"/>
  <c r="N77" i="1" s="1"/>
  <c r="L78" i="1"/>
  <c r="O78" i="1" s="1"/>
  <c r="L79" i="1"/>
  <c r="L80" i="1"/>
  <c r="O80" i="1" s="1"/>
  <c r="L81" i="1"/>
  <c r="L82" i="1"/>
  <c r="L83" i="1"/>
  <c r="L84" i="1"/>
  <c r="L85" i="1"/>
  <c r="N85" i="1" s="1"/>
  <c r="L86" i="1"/>
  <c r="O86" i="1" s="1"/>
  <c r="L87" i="1"/>
  <c r="L88" i="1"/>
  <c r="O88" i="1" s="1"/>
  <c r="L89" i="1"/>
  <c r="L90" i="1"/>
  <c r="L91" i="1"/>
  <c r="L92" i="1"/>
  <c r="L93" i="1"/>
  <c r="N93" i="1" s="1"/>
  <c r="L94" i="1"/>
  <c r="O94" i="1" s="1"/>
  <c r="L95" i="1"/>
  <c r="L96" i="1"/>
  <c r="O96" i="1" s="1"/>
  <c r="L97" i="1"/>
  <c r="O97" i="1" s="1"/>
  <c r="L98" i="1"/>
  <c r="L99" i="1"/>
  <c r="L100" i="1"/>
  <c r="L101" i="1"/>
  <c r="N101" i="1" s="1"/>
  <c r="L102" i="1"/>
  <c r="O102" i="1" s="1"/>
  <c r="L103" i="1"/>
  <c r="L104" i="1"/>
  <c r="O104" i="1" s="1"/>
  <c r="L105" i="1"/>
  <c r="L106" i="1"/>
  <c r="L107" i="1"/>
  <c r="L108" i="1"/>
  <c r="L109" i="1"/>
  <c r="N109" i="1" s="1"/>
  <c r="L110" i="1"/>
  <c r="O110" i="1" s="1"/>
  <c r="L111" i="1"/>
  <c r="L112" i="1"/>
  <c r="O112" i="1" s="1"/>
  <c r="L113" i="1"/>
  <c r="L114" i="1"/>
  <c r="L115" i="1"/>
  <c r="L116" i="1"/>
  <c r="L117" i="1"/>
  <c r="N117" i="1" s="1"/>
  <c r="L118" i="1"/>
  <c r="O118" i="1" s="1"/>
  <c r="L119" i="1"/>
  <c r="L120" i="1"/>
  <c r="O120" i="1" s="1"/>
  <c r="L121" i="1"/>
  <c r="L122" i="1"/>
  <c r="L123" i="1"/>
  <c r="L124" i="1"/>
  <c r="L125" i="1"/>
  <c r="N125" i="1" s="1"/>
  <c r="L126" i="1"/>
  <c r="O126" i="1" s="1"/>
  <c r="L127" i="1"/>
  <c r="L128" i="1"/>
  <c r="O128" i="1" s="1"/>
  <c r="L129" i="1"/>
  <c r="L130" i="1"/>
  <c r="L131" i="1"/>
  <c r="L132" i="1"/>
  <c r="L133" i="1"/>
  <c r="N133" i="1" s="1"/>
  <c r="L134" i="1"/>
  <c r="O134" i="1" s="1"/>
  <c r="L135" i="1"/>
  <c r="L136" i="1"/>
  <c r="O136" i="1" s="1"/>
  <c r="L137" i="1"/>
  <c r="L138" i="1"/>
  <c r="L139" i="1"/>
  <c r="L140" i="1"/>
  <c r="O140" i="1" s="1"/>
  <c r="L141" i="1"/>
  <c r="N141" i="1" s="1"/>
  <c r="L142" i="1"/>
  <c r="O142" i="1" s="1"/>
  <c r="L143" i="1"/>
  <c r="L144" i="1"/>
  <c r="O144" i="1" s="1"/>
  <c r="L145" i="1"/>
  <c r="L146" i="1"/>
  <c r="L147" i="1"/>
  <c r="L148" i="1"/>
  <c r="O148" i="1" s="1"/>
  <c r="L149" i="1"/>
  <c r="N149" i="1" s="1"/>
  <c r="L150" i="1"/>
  <c r="O150" i="1" s="1"/>
  <c r="L151" i="1"/>
  <c r="L152" i="1"/>
  <c r="O152" i="1" s="1"/>
  <c r="L153" i="1"/>
  <c r="L154" i="1"/>
  <c r="L155" i="1"/>
  <c r="L156" i="1"/>
  <c r="O156" i="1" s="1"/>
  <c r="L157" i="1"/>
  <c r="N157" i="1" s="1"/>
  <c r="L158" i="1"/>
  <c r="O158" i="1" s="1"/>
  <c r="L159" i="1"/>
  <c r="L160" i="1"/>
  <c r="O160" i="1" s="1"/>
  <c r="L161" i="1"/>
  <c r="L162" i="1"/>
  <c r="L163" i="1"/>
  <c r="L164" i="1"/>
  <c r="O164" i="1" s="1"/>
  <c r="L165" i="1"/>
  <c r="N165" i="1" s="1"/>
  <c r="L166" i="1"/>
  <c r="O166" i="1" s="1"/>
  <c r="L167" i="1"/>
  <c r="L168" i="1"/>
  <c r="O168" i="1" s="1"/>
  <c r="L169" i="1"/>
  <c r="L170" i="1"/>
  <c r="L171" i="1"/>
  <c r="L172" i="1"/>
  <c r="O172" i="1" s="1"/>
  <c r="L173" i="1"/>
  <c r="N173" i="1" s="1"/>
  <c r="L174" i="1"/>
  <c r="O174" i="1" s="1"/>
  <c r="L175" i="1"/>
  <c r="L176" i="1"/>
  <c r="O176" i="1" s="1"/>
  <c r="L177" i="1"/>
  <c r="O177" i="1" s="1"/>
  <c r="L178" i="1"/>
  <c r="L179" i="1"/>
  <c r="L180" i="1"/>
  <c r="O180" i="1" s="1"/>
  <c r="L181" i="1"/>
  <c r="N181" i="1" s="1"/>
  <c r="L182" i="1"/>
  <c r="O182" i="1" s="1"/>
  <c r="L183" i="1"/>
  <c r="L184" i="1"/>
  <c r="O184" i="1" s="1"/>
  <c r="L185" i="1"/>
  <c r="L186" i="1"/>
  <c r="L187" i="1"/>
  <c r="L188" i="1"/>
  <c r="O188" i="1" s="1"/>
  <c r="L189" i="1"/>
  <c r="N189" i="1" s="1"/>
  <c r="L190" i="1"/>
  <c r="O190" i="1" s="1"/>
  <c r="L191" i="1"/>
  <c r="O191" i="1" s="1"/>
  <c r="L192" i="1"/>
  <c r="O192" i="1" s="1"/>
  <c r="L193" i="1"/>
  <c r="L194" i="1"/>
  <c r="L195" i="1"/>
  <c r="L196" i="1"/>
  <c r="O196" i="1" s="1"/>
  <c r="L197" i="1"/>
  <c r="N197" i="1" s="1"/>
  <c r="L198" i="1"/>
  <c r="O198" i="1" s="1"/>
  <c r="L199" i="1"/>
  <c r="L200" i="1"/>
  <c r="O200" i="1" s="1"/>
  <c r="L201" i="1"/>
  <c r="L202" i="1"/>
  <c r="O202" i="1" s="1"/>
  <c r="L203" i="1"/>
  <c r="O203" i="1" s="1"/>
  <c r="L204" i="1"/>
  <c r="O204" i="1" s="1"/>
  <c r="L205" i="1"/>
  <c r="N205" i="1" s="1"/>
  <c r="L206" i="1"/>
  <c r="O206" i="1" s="1"/>
  <c r="L207" i="1"/>
  <c r="L208" i="1"/>
  <c r="O208" i="1" s="1"/>
  <c r="L209" i="1"/>
  <c r="L210" i="1"/>
  <c r="L211" i="1"/>
  <c r="O211" i="1" s="1"/>
  <c r="L212" i="1"/>
  <c r="O212" i="1" s="1"/>
  <c r="L213" i="1"/>
  <c r="N213" i="1" s="1"/>
  <c r="L214" i="1"/>
  <c r="O214" i="1" s="1"/>
  <c r="L215" i="1"/>
  <c r="L216" i="1"/>
  <c r="O216" i="1" s="1"/>
  <c r="L217" i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L224" i="1"/>
  <c r="O224" i="1" s="1"/>
  <c r="L225" i="1"/>
  <c r="L226" i="1"/>
  <c r="O226" i="1" s="1"/>
  <c r="L227" i="1"/>
  <c r="O227" i="1" s="1"/>
  <c r="L228" i="1"/>
  <c r="O228" i="1" s="1"/>
  <c r="L229" i="1"/>
  <c r="N229" i="1" s="1"/>
  <c r="L230" i="1"/>
  <c r="O230" i="1" s="1"/>
  <c r="L231" i="1"/>
  <c r="L232" i="1"/>
  <c r="O232" i="1" s="1"/>
  <c r="L233" i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L240" i="1"/>
  <c r="O240" i="1" s="1"/>
  <c r="L241" i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L248" i="1"/>
  <c r="O248" i="1" s="1"/>
  <c r="L249" i="1"/>
  <c r="L250" i="1"/>
  <c r="O250" i="1" s="1"/>
  <c r="L251" i="1"/>
  <c r="O251" i="1" s="1"/>
  <c r="L252" i="1"/>
  <c r="O252" i="1" s="1"/>
  <c r="L253" i="1"/>
  <c r="O253" i="1" s="1"/>
  <c r="L254" i="1"/>
  <c r="O254" i="1" s="1"/>
  <c r="L255" i="1"/>
  <c r="L256" i="1"/>
  <c r="O256" i="1" s="1"/>
  <c r="L257" i="1"/>
  <c r="L258" i="1"/>
  <c r="O258" i="1" s="1"/>
  <c r="L259" i="1"/>
  <c r="O259" i="1" s="1"/>
  <c r="L260" i="1"/>
  <c r="O260" i="1" s="1"/>
  <c r="L261" i="1"/>
  <c r="N261" i="1" s="1"/>
  <c r="L262" i="1"/>
  <c r="O262" i="1" s="1"/>
  <c r="L263" i="1"/>
  <c r="L264" i="1"/>
  <c r="O264" i="1" s="1"/>
  <c r="L265" i="1"/>
  <c r="L266" i="1"/>
  <c r="O266" i="1" s="1"/>
  <c r="L267" i="1"/>
  <c r="O267" i="1" s="1"/>
  <c r="L268" i="1"/>
  <c r="O268" i="1" s="1"/>
  <c r="L269" i="1"/>
  <c r="N269" i="1" s="1"/>
  <c r="L270" i="1"/>
  <c r="O270" i="1" s="1"/>
  <c r="L271" i="1"/>
  <c r="L272" i="1"/>
  <c r="O272" i="1" s="1"/>
  <c r="L273" i="1"/>
  <c r="L274" i="1"/>
  <c r="O274" i="1" s="1"/>
  <c r="L275" i="1"/>
  <c r="O275" i="1" s="1"/>
  <c r="L276" i="1"/>
  <c r="O276" i="1" s="1"/>
  <c r="L277" i="1"/>
  <c r="N277" i="1" s="1"/>
  <c r="L278" i="1"/>
  <c r="O278" i="1" s="1"/>
  <c r="L279" i="1"/>
  <c r="L280" i="1"/>
  <c r="O280" i="1" s="1"/>
  <c r="L281" i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L288" i="1"/>
  <c r="O288" i="1" s="1"/>
  <c r="L289" i="1"/>
  <c r="L290" i="1"/>
  <c r="O290" i="1" s="1"/>
  <c r="L291" i="1"/>
  <c r="O291" i="1" s="1"/>
  <c r="L292" i="1"/>
  <c r="O292" i="1" s="1"/>
  <c r="L293" i="1"/>
  <c r="N293" i="1" s="1"/>
  <c r="L294" i="1"/>
  <c r="O294" i="1" s="1"/>
  <c r="L295" i="1"/>
  <c r="L296" i="1"/>
  <c r="O296" i="1" s="1"/>
  <c r="L297" i="1"/>
  <c r="L298" i="1"/>
  <c r="O298" i="1" s="1"/>
  <c r="L299" i="1"/>
  <c r="O299" i="1" s="1"/>
  <c r="L300" i="1"/>
  <c r="O300" i="1" s="1"/>
  <c r="L301" i="1"/>
  <c r="O301" i="1" s="1"/>
  <c r="L302" i="1"/>
  <c r="O302" i="1" s="1"/>
  <c r="L303" i="1"/>
  <c r="L304" i="1"/>
  <c r="O304" i="1" s="1"/>
  <c r="L305" i="1"/>
  <c r="L306" i="1"/>
  <c r="O306" i="1" s="1"/>
  <c r="L307" i="1"/>
  <c r="O307" i="1" s="1"/>
  <c r="L308" i="1"/>
  <c r="O308" i="1" s="1"/>
  <c r="L309" i="1"/>
  <c r="O309" i="1" s="1"/>
  <c r="L310" i="1"/>
  <c r="O310" i="1" s="1"/>
  <c r="L311" i="1"/>
  <c r="L312" i="1"/>
  <c r="O312" i="1" s="1"/>
  <c r="L313" i="1"/>
  <c r="L314" i="1"/>
  <c r="O314" i="1" s="1"/>
  <c r="L315" i="1"/>
  <c r="O315" i="1" s="1"/>
  <c r="L316" i="1"/>
  <c r="O316" i="1" s="1"/>
  <c r="L317" i="1"/>
  <c r="O317" i="1" s="1"/>
  <c r="L318" i="1"/>
  <c r="O318" i="1" s="1"/>
  <c r="L319" i="1"/>
  <c r="L320" i="1"/>
  <c r="O320" i="1" s="1"/>
  <c r="L321" i="1"/>
  <c r="L322" i="1"/>
  <c r="O322" i="1" s="1"/>
  <c r="L323" i="1"/>
  <c r="O323" i="1" s="1"/>
  <c r="L324" i="1"/>
  <c r="O324" i="1" s="1"/>
  <c r="L325" i="1"/>
  <c r="N325" i="1" s="1"/>
  <c r="L326" i="1"/>
  <c r="O326" i="1" s="1"/>
  <c r="L327" i="1"/>
  <c r="L328" i="1"/>
  <c r="O328" i="1" s="1"/>
  <c r="L329" i="1"/>
  <c r="L330" i="1"/>
  <c r="O330" i="1" s="1"/>
  <c r="L331" i="1"/>
  <c r="O331" i="1" s="1"/>
  <c r="L332" i="1"/>
  <c r="O332" i="1" s="1"/>
  <c r="L333" i="1"/>
  <c r="N333" i="1" s="1"/>
  <c r="L334" i="1"/>
  <c r="O334" i="1" s="1"/>
  <c r="L335" i="1"/>
  <c r="L336" i="1"/>
  <c r="O336" i="1" s="1"/>
  <c r="L337" i="1"/>
  <c r="L338" i="1"/>
  <c r="O338" i="1" s="1"/>
  <c r="L339" i="1"/>
  <c r="O339" i="1" s="1"/>
  <c r="L340" i="1"/>
  <c r="O340" i="1" s="1"/>
  <c r="L341" i="1"/>
  <c r="N341" i="1" s="1"/>
  <c r="L342" i="1"/>
  <c r="O342" i="1" s="1"/>
  <c r="L343" i="1"/>
  <c r="L344" i="1"/>
  <c r="N344" i="1" s="1"/>
  <c r="L345" i="1"/>
  <c r="L346" i="1"/>
  <c r="O346" i="1" s="1"/>
  <c r="L347" i="1"/>
  <c r="O347" i="1" s="1"/>
  <c r="L348" i="1"/>
  <c r="O348" i="1" s="1"/>
  <c r="L349" i="1"/>
  <c r="O349" i="1" s="1"/>
  <c r="L350" i="1"/>
  <c r="O350" i="1" s="1"/>
  <c r="L351" i="1"/>
  <c r="L352" i="1"/>
  <c r="O352" i="1" s="1"/>
  <c r="L353" i="1"/>
  <c r="L354" i="1"/>
  <c r="O354" i="1" s="1"/>
  <c r="L355" i="1"/>
  <c r="O355" i="1" s="1"/>
  <c r="L356" i="1"/>
  <c r="O356" i="1" s="1"/>
  <c r="L357" i="1"/>
  <c r="N357" i="1" s="1"/>
  <c r="L358" i="1"/>
  <c r="O358" i="1" s="1"/>
  <c r="L359" i="1"/>
  <c r="L360" i="1"/>
  <c r="O360" i="1" s="1"/>
  <c r="L361" i="1"/>
  <c r="L362" i="1"/>
  <c r="O362" i="1" s="1"/>
  <c r="L363" i="1"/>
  <c r="O363" i="1" s="1"/>
  <c r="L364" i="1"/>
  <c r="O364" i="1" s="1"/>
  <c r="L365" i="1"/>
  <c r="O365" i="1" s="1"/>
  <c r="L366" i="1"/>
  <c r="O366" i="1" s="1"/>
  <c r="L367" i="1"/>
  <c r="N367" i="1" s="1"/>
  <c r="L368" i="1"/>
  <c r="O368" i="1" s="1"/>
  <c r="L369" i="1"/>
  <c r="L370" i="1"/>
  <c r="O370" i="1" s="1"/>
  <c r="L371" i="1"/>
  <c r="O371" i="1" s="1"/>
  <c r="L372" i="1"/>
  <c r="O372" i="1" s="1"/>
  <c r="L373" i="1"/>
  <c r="O373" i="1" s="1"/>
  <c r="L374" i="1"/>
  <c r="O374" i="1" s="1"/>
  <c r="L375" i="1"/>
  <c r="L376" i="1"/>
  <c r="O376" i="1" s="1"/>
  <c r="L377" i="1"/>
  <c r="L378" i="1"/>
  <c r="O378" i="1" s="1"/>
  <c r="L379" i="1"/>
  <c r="O379" i="1" s="1"/>
  <c r="L380" i="1"/>
  <c r="O380" i="1" s="1"/>
  <c r="L381" i="1"/>
  <c r="N381" i="1" s="1"/>
  <c r="L382" i="1"/>
  <c r="O382" i="1" s="1"/>
  <c r="L383" i="1"/>
  <c r="L384" i="1"/>
  <c r="O384" i="1" s="1"/>
  <c r="L385" i="1"/>
  <c r="L386" i="1"/>
  <c r="O386" i="1" s="1"/>
  <c r="L387" i="1"/>
  <c r="O387" i="1" s="1"/>
  <c r="L388" i="1"/>
  <c r="L389" i="1"/>
  <c r="N389" i="1" s="1"/>
  <c r="L390" i="1"/>
  <c r="O390" i="1" s="1"/>
  <c r="L391" i="1"/>
  <c r="L392" i="1"/>
  <c r="O392" i="1" s="1"/>
  <c r="L393" i="1"/>
  <c r="L394" i="1"/>
  <c r="O394" i="1" s="1"/>
  <c r="L395" i="1"/>
  <c r="O395" i="1" s="1"/>
  <c r="L396" i="1"/>
  <c r="O396" i="1" s="1"/>
  <c r="L397" i="1"/>
  <c r="O397" i="1" s="1"/>
  <c r="L398" i="1"/>
  <c r="O398" i="1" s="1"/>
  <c r="L399" i="1"/>
  <c r="L400" i="1"/>
  <c r="O400" i="1" s="1"/>
  <c r="L401" i="1"/>
  <c r="L402" i="1"/>
  <c r="O402" i="1" s="1"/>
  <c r="L403" i="1"/>
  <c r="O403" i="1" s="1"/>
  <c r="L404" i="1"/>
  <c r="O404" i="1" s="1"/>
  <c r="L405" i="1"/>
  <c r="N405" i="1" s="1"/>
  <c r="L406" i="1"/>
  <c r="O406" i="1" s="1"/>
  <c r="L407" i="1"/>
  <c r="L408" i="1"/>
  <c r="N408" i="1" s="1"/>
  <c r="L409" i="1"/>
  <c r="L410" i="1"/>
  <c r="O410" i="1" s="1"/>
  <c r="L411" i="1"/>
  <c r="O411" i="1" s="1"/>
  <c r="L412" i="1"/>
  <c r="O412" i="1" s="1"/>
  <c r="L413" i="1"/>
  <c r="O413" i="1" s="1"/>
  <c r="L414" i="1"/>
  <c r="O414" i="1" s="1"/>
  <c r="L415" i="1"/>
  <c r="L416" i="1"/>
  <c r="O416" i="1" s="1"/>
  <c r="L417" i="1"/>
  <c r="L418" i="1"/>
  <c r="O418" i="1" s="1"/>
  <c r="L419" i="1"/>
  <c r="O419" i="1" s="1"/>
  <c r="L420" i="1"/>
  <c r="O420" i="1" s="1"/>
  <c r="L421" i="1"/>
  <c r="N421" i="1" s="1"/>
  <c r="L422" i="1"/>
  <c r="O422" i="1" s="1"/>
  <c r="L423" i="1"/>
  <c r="L424" i="1"/>
  <c r="N424" i="1" s="1"/>
  <c r="L425" i="1"/>
  <c r="L426" i="1"/>
  <c r="O426" i="1" s="1"/>
  <c r="L427" i="1"/>
  <c r="O427" i="1" s="1"/>
  <c r="L428" i="1"/>
  <c r="O428" i="1" s="1"/>
  <c r="L429" i="1"/>
  <c r="O429" i="1" s="1"/>
  <c r="L430" i="1"/>
  <c r="O430" i="1" s="1"/>
  <c r="L431" i="1"/>
  <c r="N431" i="1" s="1"/>
  <c r="L432" i="1"/>
  <c r="O432" i="1" s="1"/>
  <c r="L433" i="1"/>
  <c r="L434" i="1"/>
  <c r="O434" i="1" s="1"/>
  <c r="L435" i="1"/>
  <c r="O435" i="1" s="1"/>
  <c r="L436" i="1"/>
  <c r="O436" i="1" s="1"/>
  <c r="L437" i="1"/>
  <c r="O437" i="1" s="1"/>
  <c r="L438" i="1"/>
  <c r="O438" i="1" s="1"/>
  <c r="L439" i="1"/>
  <c r="L440" i="1"/>
  <c r="O440" i="1" s="1"/>
  <c r="L441" i="1"/>
  <c r="L442" i="1"/>
  <c r="O442" i="1" s="1"/>
  <c r="L443" i="1"/>
  <c r="O443" i="1" s="1"/>
  <c r="L444" i="1"/>
  <c r="O444" i="1" s="1"/>
  <c r="L445" i="1"/>
  <c r="N445" i="1" s="1"/>
  <c r="L446" i="1"/>
  <c r="O446" i="1" s="1"/>
  <c r="L447" i="1"/>
  <c r="L448" i="1"/>
  <c r="O448" i="1" s="1"/>
  <c r="L449" i="1"/>
  <c r="L450" i="1"/>
  <c r="O450" i="1" s="1"/>
  <c r="L451" i="1"/>
  <c r="O451" i="1" s="1"/>
  <c r="L452" i="1"/>
  <c r="O452" i="1" s="1"/>
  <c r="L453" i="1"/>
  <c r="N453" i="1" s="1"/>
  <c r="L454" i="1"/>
  <c r="O454" i="1" s="1"/>
  <c r="L455" i="1"/>
  <c r="L456" i="1"/>
  <c r="O456" i="1" s="1"/>
  <c r="L457" i="1"/>
  <c r="L458" i="1"/>
  <c r="O458" i="1" s="1"/>
  <c r="L459" i="1"/>
  <c r="O459" i="1" s="1"/>
  <c r="L460" i="1"/>
  <c r="O460" i="1" s="1"/>
  <c r="L461" i="1"/>
  <c r="O461" i="1" s="1"/>
  <c r="L462" i="1"/>
  <c r="O462" i="1" s="1"/>
  <c r="L463" i="1"/>
  <c r="L464" i="1"/>
  <c r="O464" i="1" s="1"/>
  <c r="L465" i="1"/>
  <c r="L466" i="1"/>
  <c r="O466" i="1" s="1"/>
  <c r="L467" i="1"/>
  <c r="O467" i="1" s="1"/>
  <c r="L468" i="1"/>
  <c r="O468" i="1" s="1"/>
  <c r="L469" i="1"/>
  <c r="N469" i="1" s="1"/>
  <c r="L470" i="1"/>
  <c r="O470" i="1" s="1"/>
  <c r="L471" i="1"/>
  <c r="L472" i="1"/>
  <c r="N472" i="1" s="1"/>
  <c r="L473" i="1"/>
  <c r="L474" i="1"/>
  <c r="O474" i="1" s="1"/>
  <c r="L475" i="1"/>
  <c r="O475" i="1" s="1"/>
  <c r="L476" i="1"/>
  <c r="O476" i="1" s="1"/>
  <c r="L477" i="1"/>
  <c r="O477" i="1" s="1"/>
  <c r="L478" i="1"/>
  <c r="O478" i="1" s="1"/>
  <c r="L479" i="1"/>
  <c r="L480" i="1"/>
  <c r="O480" i="1" s="1"/>
  <c r="L481" i="1"/>
  <c r="L482" i="1"/>
  <c r="O482" i="1" s="1"/>
  <c r="L483" i="1"/>
  <c r="O483" i="1" s="1"/>
  <c r="L484" i="1"/>
  <c r="O484" i="1" s="1"/>
  <c r="L485" i="1"/>
  <c r="N485" i="1" s="1"/>
  <c r="L486" i="1"/>
  <c r="O486" i="1" s="1"/>
  <c r="L487" i="1"/>
  <c r="L488" i="1"/>
  <c r="O488" i="1" s="1"/>
  <c r="L489" i="1"/>
  <c r="L490" i="1"/>
  <c r="O490" i="1" s="1"/>
  <c r="L491" i="1"/>
  <c r="O491" i="1" s="1"/>
  <c r="L492" i="1"/>
  <c r="O492" i="1" s="1"/>
  <c r="L493" i="1"/>
  <c r="O493" i="1" s="1"/>
  <c r="L494" i="1"/>
  <c r="O494" i="1" s="1"/>
  <c r="L495" i="1"/>
  <c r="N495" i="1" s="1"/>
  <c r="L496" i="1"/>
  <c r="O496" i="1" s="1"/>
  <c r="L497" i="1"/>
  <c r="L498" i="1"/>
  <c r="O498" i="1" s="1"/>
  <c r="L499" i="1"/>
  <c r="O499" i="1" s="1"/>
  <c r="L500" i="1"/>
  <c r="O500" i="1" s="1"/>
  <c r="L501" i="1"/>
  <c r="O501" i="1" s="1"/>
  <c r="L502" i="1"/>
  <c r="O502" i="1" s="1"/>
  <c r="L503" i="1"/>
  <c r="L504" i="1"/>
  <c r="O504" i="1" s="1"/>
  <c r="L505" i="1"/>
  <c r="L506" i="1"/>
  <c r="O506" i="1" s="1"/>
  <c r="L507" i="1"/>
  <c r="O507" i="1" s="1"/>
  <c r="L508" i="1"/>
  <c r="O508" i="1" s="1"/>
  <c r="L509" i="1"/>
  <c r="N509" i="1" s="1"/>
  <c r="L510" i="1"/>
  <c r="O510" i="1" s="1"/>
  <c r="L511" i="1"/>
  <c r="L512" i="1"/>
  <c r="O512" i="1" s="1"/>
  <c r="L513" i="1"/>
  <c r="L514" i="1"/>
  <c r="O514" i="1" s="1"/>
  <c r="L515" i="1"/>
  <c r="O515" i="1" s="1"/>
  <c r="L516" i="1"/>
  <c r="O516" i="1" s="1"/>
  <c r="L517" i="1"/>
  <c r="N517" i="1" s="1"/>
  <c r="L518" i="1"/>
  <c r="O518" i="1" s="1"/>
  <c r="L519" i="1"/>
  <c r="L520" i="1"/>
  <c r="O520" i="1" s="1"/>
  <c r="L521" i="1"/>
  <c r="L522" i="1"/>
  <c r="O522" i="1" s="1"/>
  <c r="L523" i="1"/>
  <c r="O523" i="1" s="1"/>
  <c r="L524" i="1"/>
  <c r="O524" i="1" s="1"/>
  <c r="L21" i="1"/>
  <c r="O21" i="1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J15" i="1"/>
  <c r="I15" i="1"/>
  <c r="H52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E3" i="1"/>
  <c r="D3" i="1"/>
  <c r="O210" i="1" l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F524" i="1"/>
  <c r="G524" i="1" s="1"/>
  <c r="F492" i="1"/>
  <c r="G492" i="1" s="1"/>
  <c r="F476" i="1"/>
  <c r="G476" i="1" s="1"/>
  <c r="F420" i="1"/>
  <c r="G420" i="1" s="1"/>
  <c r="F396" i="1"/>
  <c r="G396" i="1" s="1"/>
  <c r="F340" i="1"/>
  <c r="G340" i="1" s="1"/>
  <c r="F308" i="1"/>
  <c r="G308" i="1" s="1"/>
  <c r="F276" i="1"/>
  <c r="G276" i="1" s="1"/>
  <c r="F244" i="1"/>
  <c r="G244" i="1" s="1"/>
  <c r="F188" i="1"/>
  <c r="G188" i="1" s="1"/>
  <c r="F148" i="1"/>
  <c r="G148" i="1" s="1"/>
  <c r="F92" i="1"/>
  <c r="G92" i="1" s="1"/>
  <c r="F36" i="1"/>
  <c r="G36" i="1" s="1"/>
  <c r="F516" i="1"/>
  <c r="G516" i="1" s="1"/>
  <c r="F484" i="1"/>
  <c r="G484" i="1" s="1"/>
  <c r="F460" i="1"/>
  <c r="G460" i="1" s="1"/>
  <c r="F444" i="1"/>
  <c r="G444" i="1" s="1"/>
  <c r="F412" i="1"/>
  <c r="G412" i="1" s="1"/>
  <c r="F388" i="1"/>
  <c r="G388" i="1" s="1"/>
  <c r="F364" i="1"/>
  <c r="G364" i="1" s="1"/>
  <c r="F324" i="1"/>
  <c r="G324" i="1" s="1"/>
  <c r="F260" i="1"/>
  <c r="G260" i="1" s="1"/>
  <c r="F228" i="1"/>
  <c r="G228" i="1" s="1"/>
  <c r="F204" i="1"/>
  <c r="G204" i="1" s="1"/>
  <c r="F116" i="1"/>
  <c r="G116" i="1" s="1"/>
  <c r="F68" i="1"/>
  <c r="G68" i="1" s="1"/>
  <c r="F52" i="1"/>
  <c r="G52" i="1" s="1"/>
  <c r="F20" i="1"/>
  <c r="G20" i="1" s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F436" i="1"/>
  <c r="G436" i="1" s="1"/>
  <c r="F372" i="1"/>
  <c r="G372" i="1" s="1"/>
  <c r="F348" i="1"/>
  <c r="G348" i="1" s="1"/>
  <c r="F292" i="1"/>
  <c r="G292" i="1" s="1"/>
  <c r="F268" i="1"/>
  <c r="G268" i="1" s="1"/>
  <c r="F212" i="1"/>
  <c r="G212" i="1" s="1"/>
  <c r="F180" i="1"/>
  <c r="G180" i="1" s="1"/>
  <c r="F156" i="1"/>
  <c r="G156" i="1" s="1"/>
  <c r="F124" i="1"/>
  <c r="G124" i="1" s="1"/>
  <c r="F84" i="1"/>
  <c r="G84" i="1" s="1"/>
  <c r="F28" i="1"/>
  <c r="G28" i="1" s="1"/>
  <c r="F468" i="1"/>
  <c r="G468" i="1" s="1"/>
  <c r="F452" i="1"/>
  <c r="G452" i="1" s="1"/>
  <c r="F428" i="1"/>
  <c r="G428" i="1" s="1"/>
  <c r="F300" i="1"/>
  <c r="G300" i="1" s="1"/>
  <c r="F252" i="1"/>
  <c r="G252" i="1" s="1"/>
  <c r="F236" i="1"/>
  <c r="G236" i="1" s="1"/>
  <c r="F220" i="1"/>
  <c r="G220" i="1" s="1"/>
  <c r="F196" i="1"/>
  <c r="G196" i="1" s="1"/>
  <c r="F172" i="1"/>
  <c r="G172" i="1" s="1"/>
  <c r="F164" i="1"/>
  <c r="G164" i="1" s="1"/>
  <c r="F140" i="1"/>
  <c r="G140" i="1" s="1"/>
  <c r="F132" i="1"/>
  <c r="G132" i="1" s="1"/>
  <c r="F76" i="1"/>
  <c r="G76" i="1" s="1"/>
  <c r="F499" i="1"/>
  <c r="G499" i="1" s="1"/>
  <c r="F315" i="1"/>
  <c r="G315" i="1" s="1"/>
  <c r="F299" i="1"/>
  <c r="G299" i="1" s="1"/>
  <c r="F275" i="1"/>
  <c r="G275" i="1" s="1"/>
  <c r="F259" i="1"/>
  <c r="G259" i="1" s="1"/>
  <c r="F235" i="1"/>
  <c r="G235" i="1" s="1"/>
  <c r="F227" i="1"/>
  <c r="G227" i="1" s="1"/>
  <c r="F203" i="1"/>
  <c r="G203" i="1" s="1"/>
  <c r="F179" i="1"/>
  <c r="G179" i="1" s="1"/>
  <c r="F163" i="1"/>
  <c r="G163" i="1" s="1"/>
  <c r="F139" i="1"/>
  <c r="G139" i="1" s="1"/>
  <c r="F115" i="1"/>
  <c r="G115" i="1" s="1"/>
  <c r="F99" i="1"/>
  <c r="G99" i="1" s="1"/>
  <c r="F43" i="1"/>
  <c r="G43" i="1" s="1"/>
  <c r="F512" i="1"/>
  <c r="G512" i="1" s="1"/>
  <c r="F496" i="1"/>
  <c r="G496" i="1" s="1"/>
  <c r="F480" i="1"/>
  <c r="G480" i="1" s="1"/>
  <c r="F464" i="1"/>
  <c r="G464" i="1" s="1"/>
  <c r="F440" i="1"/>
  <c r="G440" i="1" s="1"/>
  <c r="F416" i="1"/>
  <c r="G416" i="1" s="1"/>
  <c r="F391" i="1"/>
  <c r="G391" i="1" s="1"/>
  <c r="F376" i="1"/>
  <c r="G376" i="1" s="1"/>
  <c r="F336" i="1"/>
  <c r="G336" i="1" s="1"/>
  <c r="F160" i="1"/>
  <c r="G160" i="1" s="1"/>
  <c r="F503" i="1"/>
  <c r="G503" i="1" s="1"/>
  <c r="F479" i="1"/>
  <c r="G479" i="1" s="1"/>
  <c r="F463" i="1"/>
  <c r="G463" i="1" s="1"/>
  <c r="F439" i="1"/>
  <c r="G439" i="1" s="1"/>
  <c r="F415" i="1"/>
  <c r="G415" i="1" s="1"/>
  <c r="F407" i="1"/>
  <c r="G407" i="1" s="1"/>
  <c r="F399" i="1"/>
  <c r="G399" i="1" s="1"/>
  <c r="F375" i="1"/>
  <c r="G375" i="1" s="1"/>
  <c r="F367" i="1"/>
  <c r="G367" i="1" s="1"/>
  <c r="F326" i="1"/>
  <c r="G326" i="1" s="1"/>
  <c r="F523" i="1"/>
  <c r="G523" i="1" s="1"/>
  <c r="F491" i="1"/>
  <c r="G491" i="1" s="1"/>
  <c r="F467" i="1"/>
  <c r="G467" i="1" s="1"/>
  <c r="F451" i="1"/>
  <c r="G451" i="1" s="1"/>
  <c r="F427" i="1"/>
  <c r="G427" i="1" s="1"/>
  <c r="F411" i="1"/>
  <c r="G411" i="1" s="1"/>
  <c r="F379" i="1"/>
  <c r="G379" i="1" s="1"/>
  <c r="F339" i="1"/>
  <c r="G339" i="1" s="1"/>
  <c r="F35" i="1"/>
  <c r="G35" i="1" s="1"/>
  <c r="F519" i="1"/>
  <c r="G519" i="1" s="1"/>
  <c r="F504" i="1"/>
  <c r="G504" i="1" s="1"/>
  <c r="F487" i="1"/>
  <c r="G487" i="1" s="1"/>
  <c r="F472" i="1"/>
  <c r="G472" i="1" s="1"/>
  <c r="F455" i="1"/>
  <c r="G455" i="1" s="1"/>
  <c r="F448" i="1"/>
  <c r="G448" i="1" s="1"/>
  <c r="F432" i="1"/>
  <c r="G432" i="1" s="1"/>
  <c r="F423" i="1"/>
  <c r="G423" i="1" s="1"/>
  <c r="F408" i="1"/>
  <c r="G408" i="1" s="1"/>
  <c r="F400" i="1"/>
  <c r="G400" i="1" s="1"/>
  <c r="F384" i="1"/>
  <c r="G384" i="1" s="1"/>
  <c r="F368" i="1"/>
  <c r="G368" i="1" s="1"/>
  <c r="F358" i="1"/>
  <c r="G358" i="1" s="1"/>
  <c r="F133" i="1"/>
  <c r="G133" i="1" s="1"/>
  <c r="F511" i="1"/>
  <c r="G511" i="1" s="1"/>
  <c r="F495" i="1"/>
  <c r="G495" i="1" s="1"/>
  <c r="F471" i="1"/>
  <c r="G471" i="1" s="1"/>
  <c r="F447" i="1"/>
  <c r="G447" i="1" s="1"/>
  <c r="F431" i="1"/>
  <c r="G431" i="1" s="1"/>
  <c r="F383" i="1"/>
  <c r="G383" i="1" s="1"/>
  <c r="F269" i="1"/>
  <c r="G269" i="1" s="1"/>
  <c r="F245" i="1"/>
  <c r="G245" i="1" s="1"/>
  <c r="F61" i="1"/>
  <c r="G61" i="1" s="1"/>
  <c r="F508" i="1"/>
  <c r="G508" i="1" s="1"/>
  <c r="F500" i="1"/>
  <c r="G500" i="1" s="1"/>
  <c r="F404" i="1"/>
  <c r="G404" i="1" s="1"/>
  <c r="F380" i="1"/>
  <c r="G380" i="1" s="1"/>
  <c r="F108" i="1"/>
  <c r="G108" i="1" s="1"/>
  <c r="F100" i="1"/>
  <c r="G100" i="1" s="1"/>
  <c r="F60" i="1"/>
  <c r="G60" i="1" s="1"/>
  <c r="F44" i="1"/>
  <c r="G44" i="1" s="1"/>
  <c r="F16" i="1"/>
  <c r="G16" i="1" s="1"/>
  <c r="F507" i="1"/>
  <c r="G507" i="1" s="1"/>
  <c r="F475" i="1"/>
  <c r="G475" i="1" s="1"/>
  <c r="F443" i="1"/>
  <c r="G443" i="1" s="1"/>
  <c r="F419" i="1"/>
  <c r="G419" i="1" s="1"/>
  <c r="F395" i="1"/>
  <c r="G395" i="1" s="1"/>
  <c r="F371" i="1"/>
  <c r="G371" i="1" s="1"/>
  <c r="F355" i="1"/>
  <c r="G355" i="1" s="1"/>
  <c r="F323" i="1"/>
  <c r="G323" i="1" s="1"/>
  <c r="F291" i="1"/>
  <c r="G291" i="1" s="1"/>
  <c r="F251" i="1"/>
  <c r="G251" i="1" s="1"/>
  <c r="F219" i="1"/>
  <c r="G219" i="1" s="1"/>
  <c r="F187" i="1"/>
  <c r="G187" i="1" s="1"/>
  <c r="F155" i="1"/>
  <c r="G155" i="1" s="1"/>
  <c r="F131" i="1"/>
  <c r="G131" i="1" s="1"/>
  <c r="F91" i="1"/>
  <c r="G91" i="1" s="1"/>
  <c r="F75" i="1"/>
  <c r="G75" i="1" s="1"/>
  <c r="F59" i="1"/>
  <c r="G59" i="1" s="1"/>
  <c r="F19" i="1"/>
  <c r="G19" i="1" s="1"/>
  <c r="F356" i="1"/>
  <c r="G356" i="1" s="1"/>
  <c r="F332" i="1"/>
  <c r="G332" i="1" s="1"/>
  <c r="F316" i="1"/>
  <c r="G316" i="1" s="1"/>
  <c r="F284" i="1"/>
  <c r="G284" i="1" s="1"/>
  <c r="F515" i="1"/>
  <c r="G515" i="1" s="1"/>
  <c r="F483" i="1"/>
  <c r="G483" i="1" s="1"/>
  <c r="F459" i="1"/>
  <c r="G459" i="1" s="1"/>
  <c r="F435" i="1"/>
  <c r="G435" i="1" s="1"/>
  <c r="F403" i="1"/>
  <c r="G403" i="1" s="1"/>
  <c r="F387" i="1"/>
  <c r="G387" i="1" s="1"/>
  <c r="F363" i="1"/>
  <c r="G363" i="1" s="1"/>
  <c r="F347" i="1"/>
  <c r="G347" i="1" s="1"/>
  <c r="F331" i="1"/>
  <c r="G331" i="1" s="1"/>
  <c r="F307" i="1"/>
  <c r="G307" i="1" s="1"/>
  <c r="F283" i="1"/>
  <c r="G283" i="1" s="1"/>
  <c r="F267" i="1"/>
  <c r="G267" i="1" s="1"/>
  <c r="F243" i="1"/>
  <c r="G243" i="1" s="1"/>
  <c r="F211" i="1"/>
  <c r="G211" i="1" s="1"/>
  <c r="F195" i="1"/>
  <c r="G195" i="1" s="1"/>
  <c r="F171" i="1"/>
  <c r="G171" i="1" s="1"/>
  <c r="F147" i="1"/>
  <c r="G147" i="1" s="1"/>
  <c r="F123" i="1"/>
  <c r="G123" i="1" s="1"/>
  <c r="F107" i="1"/>
  <c r="G107" i="1" s="1"/>
  <c r="F83" i="1"/>
  <c r="G83" i="1" s="1"/>
  <c r="F67" i="1"/>
  <c r="G67" i="1" s="1"/>
  <c r="F51" i="1"/>
  <c r="G51" i="1" s="1"/>
  <c r="F27" i="1"/>
  <c r="G27" i="1" s="1"/>
  <c r="F522" i="1"/>
  <c r="G522" i="1" s="1"/>
  <c r="F520" i="1"/>
  <c r="G520" i="1" s="1"/>
  <c r="F514" i="1"/>
  <c r="G514" i="1" s="1"/>
  <c r="F506" i="1"/>
  <c r="G506" i="1" s="1"/>
  <c r="F498" i="1"/>
  <c r="G498" i="1" s="1"/>
  <c r="F490" i="1"/>
  <c r="G490" i="1" s="1"/>
  <c r="F488" i="1"/>
  <c r="G488" i="1" s="1"/>
  <c r="F482" i="1"/>
  <c r="G482" i="1" s="1"/>
  <c r="F474" i="1"/>
  <c r="G474" i="1" s="1"/>
  <c r="F456" i="1"/>
  <c r="G456" i="1" s="1"/>
  <c r="F424" i="1"/>
  <c r="G424" i="1" s="1"/>
  <c r="F392" i="1"/>
  <c r="G392" i="1" s="1"/>
  <c r="F161" i="1"/>
  <c r="G161" i="1" s="1"/>
  <c r="F134" i="1"/>
  <c r="G134" i="1" s="1"/>
  <c r="F114" i="1"/>
  <c r="G114" i="1" s="1"/>
  <c r="F86" i="1"/>
  <c r="G86" i="1" s="1"/>
  <c r="F41" i="1"/>
  <c r="G41" i="1" s="1"/>
  <c r="F34" i="1"/>
  <c r="G34" i="1" s="1"/>
  <c r="F290" i="1"/>
  <c r="G290" i="1" s="1"/>
  <c r="F266" i="1"/>
  <c r="G266" i="1" s="1"/>
  <c r="F234" i="1"/>
  <c r="G234" i="1" s="1"/>
  <c r="F210" i="1"/>
  <c r="G210" i="1" s="1"/>
  <c r="F194" i="1"/>
  <c r="G194" i="1" s="1"/>
  <c r="F170" i="1"/>
  <c r="G170" i="1" s="1"/>
  <c r="F146" i="1"/>
  <c r="G146" i="1" s="1"/>
  <c r="F122" i="1"/>
  <c r="G122" i="1" s="1"/>
  <c r="F106" i="1"/>
  <c r="G106" i="1" s="1"/>
  <c r="F82" i="1"/>
  <c r="G82" i="1" s="1"/>
  <c r="F58" i="1"/>
  <c r="G58" i="1" s="1"/>
  <c r="F26" i="1"/>
  <c r="G26" i="1" s="1"/>
  <c r="F513" i="1"/>
  <c r="G513" i="1" s="1"/>
  <c r="F497" i="1"/>
  <c r="G497" i="1" s="1"/>
  <c r="F489" i="1"/>
  <c r="G489" i="1" s="1"/>
  <c r="F473" i="1"/>
  <c r="G473" i="1" s="1"/>
  <c r="F457" i="1"/>
  <c r="G457" i="1" s="1"/>
  <c r="F441" i="1"/>
  <c r="G441" i="1" s="1"/>
  <c r="F425" i="1"/>
  <c r="G425" i="1" s="1"/>
  <c r="F409" i="1"/>
  <c r="G409" i="1" s="1"/>
  <c r="F393" i="1"/>
  <c r="G393" i="1" s="1"/>
  <c r="F377" i="1"/>
  <c r="G377" i="1" s="1"/>
  <c r="F169" i="1"/>
  <c r="G169" i="1" s="1"/>
  <c r="F105" i="1"/>
  <c r="G105" i="1" s="1"/>
  <c r="F89" i="1"/>
  <c r="G89" i="1" s="1"/>
  <c r="F25" i="1"/>
  <c r="G25" i="1" s="1"/>
  <c r="F344" i="1"/>
  <c r="G344" i="1" s="1"/>
  <c r="F328" i="1"/>
  <c r="G328" i="1" s="1"/>
  <c r="F312" i="1"/>
  <c r="G312" i="1" s="1"/>
  <c r="F288" i="1"/>
  <c r="G288" i="1" s="1"/>
  <c r="F272" i="1"/>
  <c r="G272" i="1" s="1"/>
  <c r="F256" i="1"/>
  <c r="G256" i="1" s="1"/>
  <c r="F240" i="1"/>
  <c r="G240" i="1" s="1"/>
  <c r="F224" i="1"/>
  <c r="G224" i="1" s="1"/>
  <c r="F208" i="1"/>
  <c r="G208" i="1" s="1"/>
  <c r="F192" i="1"/>
  <c r="G192" i="1" s="1"/>
  <c r="F176" i="1"/>
  <c r="G176" i="1" s="1"/>
  <c r="F144" i="1"/>
  <c r="G144" i="1" s="1"/>
  <c r="F128" i="1"/>
  <c r="G128" i="1" s="1"/>
  <c r="F112" i="1"/>
  <c r="G112" i="1" s="1"/>
  <c r="F96" i="1"/>
  <c r="G96" i="1" s="1"/>
  <c r="F80" i="1"/>
  <c r="G80" i="1" s="1"/>
  <c r="F309" i="1"/>
  <c r="G309" i="1" s="1"/>
  <c r="F351" i="1"/>
  <c r="G351" i="1" s="1"/>
  <c r="F335" i="1"/>
  <c r="G335" i="1" s="1"/>
  <c r="F311" i="1"/>
  <c r="G311" i="1" s="1"/>
  <c r="F295" i="1"/>
  <c r="G295" i="1" s="1"/>
  <c r="F279" i="1"/>
  <c r="G279" i="1" s="1"/>
  <c r="F263" i="1"/>
  <c r="G263" i="1" s="1"/>
  <c r="F239" i="1"/>
  <c r="G239" i="1" s="1"/>
  <c r="F223" i="1"/>
  <c r="G223" i="1" s="1"/>
  <c r="F207" i="1"/>
  <c r="G207" i="1" s="1"/>
  <c r="F191" i="1"/>
  <c r="G191" i="1" s="1"/>
  <c r="F175" i="1"/>
  <c r="G175" i="1" s="1"/>
  <c r="F159" i="1"/>
  <c r="G159" i="1" s="1"/>
  <c r="F143" i="1"/>
  <c r="G143" i="1" s="1"/>
  <c r="F119" i="1"/>
  <c r="G119" i="1" s="1"/>
  <c r="F510" i="1"/>
  <c r="G510" i="1" s="1"/>
  <c r="F494" i="1"/>
  <c r="G494" i="1" s="1"/>
  <c r="F478" i="1"/>
  <c r="G478" i="1" s="1"/>
  <c r="F462" i="1"/>
  <c r="G462" i="1" s="1"/>
  <c r="F446" i="1"/>
  <c r="G446" i="1" s="1"/>
  <c r="F430" i="1"/>
  <c r="G430" i="1" s="1"/>
  <c r="F414" i="1"/>
  <c r="G414" i="1" s="1"/>
  <c r="F398" i="1"/>
  <c r="G398" i="1" s="1"/>
  <c r="F382" i="1"/>
  <c r="G382" i="1" s="1"/>
  <c r="F350" i="1"/>
  <c r="G350" i="1" s="1"/>
  <c r="F142" i="1"/>
  <c r="G142" i="1" s="1"/>
  <c r="F466" i="1"/>
  <c r="G466" i="1" s="1"/>
  <c r="F450" i="1"/>
  <c r="G450" i="1" s="1"/>
  <c r="F434" i="1"/>
  <c r="G434" i="1" s="1"/>
  <c r="F418" i="1"/>
  <c r="G418" i="1" s="1"/>
  <c r="F394" i="1"/>
  <c r="G394" i="1" s="1"/>
  <c r="F378" i="1"/>
  <c r="G378" i="1" s="1"/>
  <c r="F362" i="1"/>
  <c r="G362" i="1" s="1"/>
  <c r="F346" i="1"/>
  <c r="G346" i="1" s="1"/>
  <c r="F330" i="1"/>
  <c r="G330" i="1" s="1"/>
  <c r="F314" i="1"/>
  <c r="G314" i="1" s="1"/>
  <c r="F298" i="1"/>
  <c r="G298" i="1" s="1"/>
  <c r="F274" i="1"/>
  <c r="G274" i="1" s="1"/>
  <c r="F250" i="1"/>
  <c r="G250" i="1" s="1"/>
  <c r="F226" i="1"/>
  <c r="G226" i="1" s="1"/>
  <c r="F202" i="1"/>
  <c r="G202" i="1" s="1"/>
  <c r="F178" i="1"/>
  <c r="G178" i="1" s="1"/>
  <c r="F154" i="1"/>
  <c r="G154" i="1" s="1"/>
  <c r="F130" i="1"/>
  <c r="G130" i="1" s="1"/>
  <c r="F98" i="1"/>
  <c r="G98" i="1" s="1"/>
  <c r="F74" i="1"/>
  <c r="G74" i="1" s="1"/>
  <c r="F50" i="1"/>
  <c r="G50" i="1" s="1"/>
  <c r="F18" i="1"/>
  <c r="G18" i="1" s="1"/>
  <c r="F521" i="1"/>
  <c r="G521" i="1" s="1"/>
  <c r="F505" i="1"/>
  <c r="G505" i="1" s="1"/>
  <c r="F481" i="1"/>
  <c r="G481" i="1" s="1"/>
  <c r="F465" i="1"/>
  <c r="G465" i="1" s="1"/>
  <c r="F449" i="1"/>
  <c r="G449" i="1" s="1"/>
  <c r="F433" i="1"/>
  <c r="G433" i="1" s="1"/>
  <c r="F417" i="1"/>
  <c r="G417" i="1" s="1"/>
  <c r="F401" i="1"/>
  <c r="G401" i="1" s="1"/>
  <c r="F385" i="1"/>
  <c r="G385" i="1" s="1"/>
  <c r="F369" i="1"/>
  <c r="G369" i="1" s="1"/>
  <c r="F153" i="1"/>
  <c r="G153" i="1" s="1"/>
  <c r="F97" i="1"/>
  <c r="G97" i="1" s="1"/>
  <c r="F33" i="1"/>
  <c r="G33" i="1" s="1"/>
  <c r="F359" i="1"/>
  <c r="G359" i="1" s="1"/>
  <c r="F360" i="1"/>
  <c r="G360" i="1" s="1"/>
  <c r="F352" i="1"/>
  <c r="G352" i="1" s="1"/>
  <c r="F320" i="1"/>
  <c r="G320" i="1" s="1"/>
  <c r="F304" i="1"/>
  <c r="G304" i="1" s="1"/>
  <c r="F296" i="1"/>
  <c r="G296" i="1" s="1"/>
  <c r="F280" i="1"/>
  <c r="G280" i="1" s="1"/>
  <c r="F264" i="1"/>
  <c r="G264" i="1" s="1"/>
  <c r="F248" i="1"/>
  <c r="G248" i="1" s="1"/>
  <c r="F232" i="1"/>
  <c r="G232" i="1" s="1"/>
  <c r="F216" i="1"/>
  <c r="G216" i="1" s="1"/>
  <c r="F200" i="1"/>
  <c r="G200" i="1" s="1"/>
  <c r="F184" i="1"/>
  <c r="G184" i="1" s="1"/>
  <c r="F168" i="1"/>
  <c r="G168" i="1" s="1"/>
  <c r="F152" i="1"/>
  <c r="G152" i="1" s="1"/>
  <c r="F136" i="1"/>
  <c r="G136" i="1" s="1"/>
  <c r="F120" i="1"/>
  <c r="G120" i="1" s="1"/>
  <c r="F104" i="1"/>
  <c r="G104" i="1" s="1"/>
  <c r="F32" i="1"/>
  <c r="G32" i="1" s="1"/>
  <c r="F343" i="1"/>
  <c r="G343" i="1" s="1"/>
  <c r="F319" i="1"/>
  <c r="G319" i="1" s="1"/>
  <c r="F303" i="1"/>
  <c r="G303" i="1" s="1"/>
  <c r="F287" i="1"/>
  <c r="G287" i="1" s="1"/>
  <c r="F271" i="1"/>
  <c r="G271" i="1" s="1"/>
  <c r="F255" i="1"/>
  <c r="G255" i="1" s="1"/>
  <c r="F247" i="1"/>
  <c r="G247" i="1" s="1"/>
  <c r="F231" i="1"/>
  <c r="G231" i="1" s="1"/>
  <c r="F215" i="1"/>
  <c r="G215" i="1" s="1"/>
  <c r="F199" i="1"/>
  <c r="G199" i="1" s="1"/>
  <c r="F183" i="1"/>
  <c r="G183" i="1" s="1"/>
  <c r="F167" i="1"/>
  <c r="G167" i="1" s="1"/>
  <c r="F151" i="1"/>
  <c r="G151" i="1" s="1"/>
  <c r="F135" i="1"/>
  <c r="G135" i="1" s="1"/>
  <c r="F127" i="1"/>
  <c r="G127" i="1" s="1"/>
  <c r="F349" i="1"/>
  <c r="G349" i="1" s="1"/>
  <c r="F205" i="1"/>
  <c r="G205" i="1" s="1"/>
  <c r="F518" i="1"/>
  <c r="G518" i="1" s="1"/>
  <c r="F502" i="1"/>
  <c r="G502" i="1" s="1"/>
  <c r="F486" i="1"/>
  <c r="G486" i="1" s="1"/>
  <c r="F470" i="1"/>
  <c r="G470" i="1" s="1"/>
  <c r="F454" i="1"/>
  <c r="G454" i="1" s="1"/>
  <c r="F438" i="1"/>
  <c r="G438" i="1" s="1"/>
  <c r="F422" i="1"/>
  <c r="G422" i="1" s="1"/>
  <c r="F406" i="1"/>
  <c r="G406" i="1" s="1"/>
  <c r="F390" i="1"/>
  <c r="G390" i="1" s="1"/>
  <c r="F374" i="1"/>
  <c r="G374" i="1" s="1"/>
  <c r="F366" i="1"/>
  <c r="G366" i="1" s="1"/>
  <c r="F342" i="1"/>
  <c r="G342" i="1" s="1"/>
  <c r="F334" i="1"/>
  <c r="G334" i="1" s="1"/>
  <c r="F150" i="1"/>
  <c r="G150" i="1" s="1"/>
  <c r="F78" i="1"/>
  <c r="G78" i="1" s="1"/>
  <c r="F70" i="1"/>
  <c r="G70" i="1" s="1"/>
  <c r="F22" i="1"/>
  <c r="G22" i="1" s="1"/>
  <c r="F517" i="1"/>
  <c r="G517" i="1" s="1"/>
  <c r="F509" i="1"/>
  <c r="G509" i="1" s="1"/>
  <c r="F501" i="1"/>
  <c r="G501" i="1" s="1"/>
  <c r="F493" i="1"/>
  <c r="G493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73" i="1"/>
  <c r="G373" i="1" s="1"/>
  <c r="F365" i="1"/>
  <c r="G365" i="1" s="1"/>
  <c r="F357" i="1"/>
  <c r="G357" i="1" s="1"/>
  <c r="F341" i="1"/>
  <c r="G341" i="1" s="1"/>
  <c r="F333" i="1"/>
  <c r="G333" i="1" s="1"/>
  <c r="F325" i="1"/>
  <c r="G325" i="1" s="1"/>
  <c r="F317" i="1"/>
  <c r="G317" i="1" s="1"/>
  <c r="F301" i="1"/>
  <c r="G301" i="1" s="1"/>
  <c r="F293" i="1"/>
  <c r="G293" i="1" s="1"/>
  <c r="F285" i="1"/>
  <c r="G285" i="1" s="1"/>
  <c r="F277" i="1"/>
  <c r="G277" i="1" s="1"/>
  <c r="F261" i="1"/>
  <c r="G261" i="1" s="1"/>
  <c r="F253" i="1"/>
  <c r="G253" i="1" s="1"/>
  <c r="F237" i="1"/>
  <c r="G237" i="1" s="1"/>
  <c r="F229" i="1"/>
  <c r="G229" i="1" s="1"/>
  <c r="F221" i="1"/>
  <c r="G221" i="1" s="1"/>
  <c r="F213" i="1"/>
  <c r="G213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53" i="1"/>
  <c r="G53" i="1" s="1"/>
  <c r="F45" i="1"/>
  <c r="G45" i="1" s="1"/>
  <c r="F37" i="1"/>
  <c r="G37" i="1" s="1"/>
  <c r="F29" i="1"/>
  <c r="G29" i="1" s="1"/>
  <c r="F88" i="1"/>
  <c r="G88" i="1" s="1"/>
  <c r="F327" i="1"/>
  <c r="G327" i="1" s="1"/>
  <c r="F458" i="1"/>
  <c r="G458" i="1" s="1"/>
  <c r="F442" i="1"/>
  <c r="G442" i="1" s="1"/>
  <c r="F426" i="1"/>
  <c r="G426" i="1" s="1"/>
  <c r="F410" i="1"/>
  <c r="G410" i="1" s="1"/>
  <c r="F402" i="1"/>
  <c r="G402" i="1" s="1"/>
  <c r="F386" i="1"/>
  <c r="G386" i="1" s="1"/>
  <c r="F370" i="1"/>
  <c r="G370" i="1" s="1"/>
  <c r="F354" i="1"/>
  <c r="G354" i="1" s="1"/>
  <c r="F338" i="1"/>
  <c r="G338" i="1" s="1"/>
  <c r="F322" i="1"/>
  <c r="G322" i="1" s="1"/>
  <c r="F306" i="1"/>
  <c r="G306" i="1" s="1"/>
  <c r="F282" i="1"/>
  <c r="G282" i="1" s="1"/>
  <c r="F258" i="1"/>
  <c r="G258" i="1" s="1"/>
  <c r="F242" i="1"/>
  <c r="G242" i="1" s="1"/>
  <c r="F218" i="1"/>
  <c r="G218" i="1" s="1"/>
  <c r="F186" i="1"/>
  <c r="G186" i="1" s="1"/>
  <c r="F162" i="1"/>
  <c r="G162" i="1" s="1"/>
  <c r="F138" i="1"/>
  <c r="G138" i="1" s="1"/>
  <c r="F90" i="1"/>
  <c r="G90" i="1" s="1"/>
  <c r="F66" i="1"/>
  <c r="G66" i="1" s="1"/>
  <c r="F42" i="1"/>
  <c r="G42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F297" i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F209" i="1"/>
  <c r="G209" i="1" s="1"/>
  <c r="F201" i="1"/>
  <c r="G201" i="1" s="1"/>
  <c r="F193" i="1"/>
  <c r="G193" i="1" s="1"/>
  <c r="F185" i="1"/>
  <c r="G185" i="1" s="1"/>
  <c r="F177" i="1"/>
  <c r="G177" i="1" s="1"/>
  <c r="F145" i="1"/>
  <c r="G145" i="1" s="1"/>
  <c r="F137" i="1"/>
  <c r="G137" i="1" s="1"/>
  <c r="F129" i="1"/>
  <c r="G129" i="1" s="1"/>
  <c r="F121" i="1"/>
  <c r="G121" i="1" s="1"/>
  <c r="F113" i="1"/>
  <c r="G113" i="1" s="1"/>
  <c r="F81" i="1"/>
  <c r="G81" i="1" s="1"/>
  <c r="F73" i="1"/>
  <c r="G73" i="1" s="1"/>
  <c r="F65" i="1"/>
  <c r="G65" i="1" s="1"/>
  <c r="F57" i="1"/>
  <c r="G57" i="1" s="1"/>
  <c r="F49" i="1"/>
  <c r="G49" i="1" s="1"/>
  <c r="F17" i="1"/>
  <c r="G17" i="1" s="1"/>
  <c r="K143" i="1"/>
  <c r="F72" i="1"/>
  <c r="G72" i="1" s="1"/>
  <c r="F64" i="1"/>
  <c r="G64" i="1" s="1"/>
  <c r="F56" i="1"/>
  <c r="G56" i="1" s="1"/>
  <c r="F48" i="1"/>
  <c r="G48" i="1" s="1"/>
  <c r="F40" i="1"/>
  <c r="G40" i="1" s="1"/>
  <c r="F24" i="1"/>
  <c r="G24" i="1" s="1"/>
  <c r="F111" i="1"/>
  <c r="G111" i="1" s="1"/>
  <c r="F103" i="1"/>
  <c r="G103" i="1" s="1"/>
  <c r="F87" i="1"/>
  <c r="G87" i="1" s="1"/>
  <c r="F71" i="1"/>
  <c r="G71" i="1" s="1"/>
  <c r="F55" i="1"/>
  <c r="G55" i="1" s="1"/>
  <c r="F47" i="1"/>
  <c r="G47" i="1" s="1"/>
  <c r="F31" i="1"/>
  <c r="G31" i="1" s="1"/>
  <c r="F95" i="1"/>
  <c r="G95" i="1" s="1"/>
  <c r="F79" i="1"/>
  <c r="G79" i="1" s="1"/>
  <c r="F63" i="1"/>
  <c r="G63" i="1" s="1"/>
  <c r="F39" i="1"/>
  <c r="G39" i="1" s="1"/>
  <c r="F23" i="1"/>
  <c r="G23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26" i="1"/>
  <c r="G126" i="1" s="1"/>
  <c r="F118" i="1"/>
  <c r="G118" i="1" s="1"/>
  <c r="F110" i="1"/>
  <c r="G110" i="1" s="1"/>
  <c r="F102" i="1"/>
  <c r="G102" i="1" s="1"/>
  <c r="F94" i="1"/>
  <c r="G94" i="1" s="1"/>
  <c r="F62" i="1"/>
  <c r="G62" i="1" s="1"/>
  <c r="F54" i="1"/>
  <c r="G54" i="1" s="1"/>
  <c r="F46" i="1"/>
  <c r="G46" i="1" s="1"/>
  <c r="F38" i="1"/>
  <c r="G38" i="1" s="1"/>
  <c r="F30" i="1"/>
  <c r="G30" i="1" s="1"/>
  <c r="F21" i="1"/>
  <c r="G21" i="1" s="1"/>
  <c r="N498" i="1"/>
  <c r="N370" i="1"/>
  <c r="N242" i="1"/>
  <c r="O388" i="1"/>
  <c r="N490" i="1"/>
  <c r="N362" i="1"/>
  <c r="N234" i="1"/>
  <c r="N210" i="1"/>
  <c r="K518" i="1"/>
  <c r="K510" i="1"/>
  <c r="K502" i="1"/>
  <c r="K494" i="1"/>
  <c r="K486" i="1"/>
  <c r="K478" i="1"/>
  <c r="K470" i="1"/>
  <c r="K462" i="1"/>
  <c r="K454" i="1"/>
  <c r="K446" i="1"/>
  <c r="N458" i="1"/>
  <c r="N330" i="1"/>
  <c r="N202" i="1"/>
  <c r="N338" i="1"/>
  <c r="N434" i="1"/>
  <c r="N306" i="1"/>
  <c r="N150" i="1"/>
  <c r="K524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N426" i="1"/>
  <c r="N298" i="1"/>
  <c r="N136" i="1"/>
  <c r="N466" i="1"/>
  <c r="N402" i="1"/>
  <c r="N274" i="1"/>
  <c r="N56" i="1"/>
  <c r="K407" i="1"/>
  <c r="N522" i="1"/>
  <c r="N394" i="1"/>
  <c r="N266" i="1"/>
  <c r="O424" i="1"/>
  <c r="O277" i="1"/>
  <c r="N496" i="1"/>
  <c r="N464" i="1"/>
  <c r="N432" i="1"/>
  <c r="N400" i="1"/>
  <c r="N368" i="1"/>
  <c r="N336" i="1"/>
  <c r="N304" i="1"/>
  <c r="N272" i="1"/>
  <c r="N240" i="1"/>
  <c r="N208" i="1"/>
  <c r="N140" i="1"/>
  <c r="N30" i="1"/>
  <c r="O408" i="1"/>
  <c r="O229" i="1"/>
  <c r="O517" i="1"/>
  <c r="K519" i="1"/>
  <c r="K511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N520" i="1"/>
  <c r="N488" i="1"/>
  <c r="N456" i="1"/>
  <c r="N392" i="1"/>
  <c r="N360" i="1"/>
  <c r="N328" i="1"/>
  <c r="N296" i="1"/>
  <c r="N264" i="1"/>
  <c r="N232" i="1"/>
  <c r="N200" i="1"/>
  <c r="N120" i="1"/>
  <c r="O495" i="1"/>
  <c r="O389" i="1"/>
  <c r="O165" i="1"/>
  <c r="O405" i="1"/>
  <c r="N514" i="1"/>
  <c r="N482" i="1"/>
  <c r="N450" i="1"/>
  <c r="N418" i="1"/>
  <c r="N386" i="1"/>
  <c r="N354" i="1"/>
  <c r="N322" i="1"/>
  <c r="N290" i="1"/>
  <c r="N258" i="1"/>
  <c r="N226" i="1"/>
  <c r="N191" i="1"/>
  <c r="N97" i="1"/>
  <c r="O149" i="1"/>
  <c r="O213" i="1"/>
  <c r="K517" i="1"/>
  <c r="K509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N512" i="1"/>
  <c r="N480" i="1"/>
  <c r="N448" i="1"/>
  <c r="N416" i="1"/>
  <c r="N384" i="1"/>
  <c r="N352" i="1"/>
  <c r="N320" i="1"/>
  <c r="N288" i="1"/>
  <c r="N256" i="1"/>
  <c r="N224" i="1"/>
  <c r="N188" i="1"/>
  <c r="N94" i="1"/>
  <c r="O472" i="1"/>
  <c r="O344" i="1"/>
  <c r="O101" i="1"/>
  <c r="N506" i="1"/>
  <c r="N474" i="1"/>
  <c r="N442" i="1"/>
  <c r="N410" i="1"/>
  <c r="N378" i="1"/>
  <c r="N346" i="1"/>
  <c r="N314" i="1"/>
  <c r="N282" i="1"/>
  <c r="N250" i="1"/>
  <c r="N218" i="1"/>
  <c r="N166" i="1"/>
  <c r="N78" i="1"/>
  <c r="O469" i="1"/>
  <c r="O341" i="1"/>
  <c r="O85" i="1"/>
  <c r="N504" i="1"/>
  <c r="N440" i="1"/>
  <c r="N376" i="1"/>
  <c r="N312" i="1"/>
  <c r="N280" i="1"/>
  <c r="N248" i="1"/>
  <c r="N216" i="1"/>
  <c r="N152" i="1"/>
  <c r="N72" i="1"/>
  <c r="O453" i="1"/>
  <c r="O293" i="1"/>
  <c r="O37" i="1"/>
  <c r="O137" i="1"/>
  <c r="N137" i="1"/>
  <c r="O129" i="1"/>
  <c r="N129" i="1"/>
  <c r="O121" i="1"/>
  <c r="N121" i="1"/>
  <c r="O113" i="1"/>
  <c r="N113" i="1"/>
  <c r="O105" i="1"/>
  <c r="N105" i="1"/>
  <c r="O89" i="1"/>
  <c r="N89" i="1"/>
  <c r="O81" i="1"/>
  <c r="N81" i="1"/>
  <c r="O73" i="1"/>
  <c r="N73" i="1"/>
  <c r="O65" i="1"/>
  <c r="N65" i="1"/>
  <c r="O57" i="1"/>
  <c r="N57" i="1"/>
  <c r="O49" i="1"/>
  <c r="N49" i="1"/>
  <c r="O41" i="1"/>
  <c r="N41" i="1"/>
  <c r="O25" i="1"/>
  <c r="N25" i="1"/>
  <c r="N177" i="1"/>
  <c r="O449" i="1"/>
  <c r="N449" i="1"/>
  <c r="O417" i="1"/>
  <c r="N417" i="1"/>
  <c r="O393" i="1"/>
  <c r="N393" i="1"/>
  <c r="O369" i="1"/>
  <c r="N369" i="1"/>
  <c r="O345" i="1"/>
  <c r="N345" i="1"/>
  <c r="O329" i="1"/>
  <c r="N329" i="1"/>
  <c r="O321" i="1"/>
  <c r="N321" i="1"/>
  <c r="O305" i="1"/>
  <c r="N305" i="1"/>
  <c r="O289" i="1"/>
  <c r="N289" i="1"/>
  <c r="O273" i="1"/>
  <c r="N273" i="1"/>
  <c r="O265" i="1"/>
  <c r="N265" i="1"/>
  <c r="O257" i="1"/>
  <c r="N257" i="1"/>
  <c r="O249" i="1"/>
  <c r="N249" i="1"/>
  <c r="O241" i="1"/>
  <c r="N241" i="1"/>
  <c r="O233" i="1"/>
  <c r="N233" i="1"/>
  <c r="O225" i="1"/>
  <c r="N225" i="1"/>
  <c r="O217" i="1"/>
  <c r="N217" i="1"/>
  <c r="O209" i="1"/>
  <c r="N209" i="1"/>
  <c r="O201" i="1"/>
  <c r="N201" i="1"/>
  <c r="O193" i="1"/>
  <c r="N193" i="1"/>
  <c r="O185" i="1"/>
  <c r="N185" i="1"/>
  <c r="O145" i="1"/>
  <c r="N145" i="1"/>
  <c r="O367" i="1"/>
  <c r="O513" i="1"/>
  <c r="N513" i="1"/>
  <c r="O489" i="1"/>
  <c r="N489" i="1"/>
  <c r="O465" i="1"/>
  <c r="N465" i="1"/>
  <c r="O433" i="1"/>
  <c r="N433" i="1"/>
  <c r="O385" i="1"/>
  <c r="N385" i="1"/>
  <c r="O161" i="1"/>
  <c r="N161" i="1"/>
  <c r="K192" i="1"/>
  <c r="K184" i="1"/>
  <c r="K176" i="1"/>
  <c r="K168" i="1"/>
  <c r="K160" i="1"/>
  <c r="O519" i="1"/>
  <c r="N519" i="1"/>
  <c r="N511" i="1"/>
  <c r="O511" i="1"/>
  <c r="O503" i="1"/>
  <c r="N503" i="1"/>
  <c r="O487" i="1"/>
  <c r="N487" i="1"/>
  <c r="O479" i="1"/>
  <c r="N479" i="1"/>
  <c r="O471" i="1"/>
  <c r="N471" i="1"/>
  <c r="O463" i="1"/>
  <c r="N463" i="1"/>
  <c r="O455" i="1"/>
  <c r="N455" i="1"/>
  <c r="N447" i="1"/>
  <c r="O447" i="1"/>
  <c r="O439" i="1"/>
  <c r="N439" i="1"/>
  <c r="O423" i="1"/>
  <c r="N423" i="1"/>
  <c r="O415" i="1"/>
  <c r="N415" i="1"/>
  <c r="O407" i="1"/>
  <c r="N407" i="1"/>
  <c r="O399" i="1"/>
  <c r="N399" i="1"/>
  <c r="O391" i="1"/>
  <c r="N391" i="1"/>
  <c r="N383" i="1"/>
  <c r="O383" i="1"/>
  <c r="O375" i="1"/>
  <c r="N375" i="1"/>
  <c r="O359" i="1"/>
  <c r="N359" i="1"/>
  <c r="O351" i="1"/>
  <c r="N351" i="1"/>
  <c r="O343" i="1"/>
  <c r="N343" i="1"/>
  <c r="O335" i="1"/>
  <c r="N335" i="1"/>
  <c r="O327" i="1"/>
  <c r="N327" i="1"/>
  <c r="O319" i="1"/>
  <c r="N319" i="1"/>
  <c r="O311" i="1"/>
  <c r="N311" i="1"/>
  <c r="O303" i="1"/>
  <c r="N303" i="1"/>
  <c r="O295" i="1"/>
  <c r="N295" i="1"/>
  <c r="O287" i="1"/>
  <c r="N287" i="1"/>
  <c r="O279" i="1"/>
  <c r="N279" i="1"/>
  <c r="O271" i="1"/>
  <c r="N271" i="1"/>
  <c r="O263" i="1"/>
  <c r="N263" i="1"/>
  <c r="O255" i="1"/>
  <c r="N255" i="1"/>
  <c r="O247" i="1"/>
  <c r="N247" i="1"/>
  <c r="O239" i="1"/>
  <c r="N239" i="1"/>
  <c r="O231" i="1"/>
  <c r="N231" i="1"/>
  <c r="O223" i="1"/>
  <c r="N223" i="1"/>
  <c r="O215" i="1"/>
  <c r="N215" i="1"/>
  <c r="O207" i="1"/>
  <c r="N207" i="1"/>
  <c r="O199" i="1"/>
  <c r="N199" i="1"/>
  <c r="O183" i="1"/>
  <c r="N183" i="1"/>
  <c r="O175" i="1"/>
  <c r="N175" i="1"/>
  <c r="O167" i="1"/>
  <c r="N167" i="1"/>
  <c r="O159" i="1"/>
  <c r="N159" i="1"/>
  <c r="O151" i="1"/>
  <c r="N151" i="1"/>
  <c r="O143" i="1"/>
  <c r="N143" i="1"/>
  <c r="N135" i="1"/>
  <c r="O135" i="1"/>
  <c r="N127" i="1"/>
  <c r="O127" i="1"/>
  <c r="N119" i="1"/>
  <c r="O119" i="1"/>
  <c r="N111" i="1"/>
  <c r="O111" i="1"/>
  <c r="N103" i="1"/>
  <c r="O103" i="1"/>
  <c r="N95" i="1"/>
  <c r="O95" i="1"/>
  <c r="N87" i="1"/>
  <c r="O87" i="1"/>
  <c r="N79" i="1"/>
  <c r="O79" i="1"/>
  <c r="N71" i="1"/>
  <c r="O71" i="1"/>
  <c r="N63" i="1"/>
  <c r="O63" i="1"/>
  <c r="N55" i="1"/>
  <c r="O55" i="1"/>
  <c r="N47" i="1"/>
  <c r="O47" i="1"/>
  <c r="N39" i="1"/>
  <c r="O39" i="1"/>
  <c r="N31" i="1"/>
  <c r="O31" i="1"/>
  <c r="N23" i="1"/>
  <c r="O23" i="1"/>
  <c r="O521" i="1"/>
  <c r="N521" i="1"/>
  <c r="O497" i="1"/>
  <c r="N497" i="1"/>
  <c r="O473" i="1"/>
  <c r="N473" i="1"/>
  <c r="O441" i="1"/>
  <c r="N441" i="1"/>
  <c r="O409" i="1"/>
  <c r="N409" i="1"/>
  <c r="O353" i="1"/>
  <c r="N353" i="1"/>
  <c r="O169" i="1"/>
  <c r="N169" i="1"/>
  <c r="K15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N33" i="1"/>
  <c r="O431" i="1"/>
  <c r="O505" i="1"/>
  <c r="N505" i="1"/>
  <c r="O481" i="1"/>
  <c r="N481" i="1"/>
  <c r="O457" i="1"/>
  <c r="N457" i="1"/>
  <c r="O425" i="1"/>
  <c r="N425" i="1"/>
  <c r="O401" i="1"/>
  <c r="N401" i="1"/>
  <c r="O377" i="1"/>
  <c r="N377" i="1"/>
  <c r="O361" i="1"/>
  <c r="N361" i="1"/>
  <c r="O337" i="1"/>
  <c r="N337" i="1"/>
  <c r="O313" i="1"/>
  <c r="N313" i="1"/>
  <c r="O297" i="1"/>
  <c r="N297" i="1"/>
  <c r="O281" i="1"/>
  <c r="N281" i="1"/>
  <c r="O153" i="1"/>
  <c r="N153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N174" i="1"/>
  <c r="N160" i="1"/>
  <c r="N148" i="1"/>
  <c r="N134" i="1"/>
  <c r="N112" i="1"/>
  <c r="N70" i="1"/>
  <c r="N48" i="1"/>
  <c r="O509" i="1"/>
  <c r="O445" i="1"/>
  <c r="O381" i="1"/>
  <c r="O333" i="1"/>
  <c r="O269" i="1"/>
  <c r="O205" i="1"/>
  <c r="O141" i="1"/>
  <c r="O77" i="1"/>
  <c r="N21" i="1"/>
  <c r="N518" i="1"/>
  <c r="N510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84" i="1"/>
  <c r="N172" i="1"/>
  <c r="N110" i="1"/>
  <c r="N88" i="1"/>
  <c r="N46" i="1"/>
  <c r="N24" i="1"/>
  <c r="O485" i="1"/>
  <c r="O421" i="1"/>
  <c r="O357" i="1"/>
  <c r="O325" i="1"/>
  <c r="O261" i="1"/>
  <c r="O197" i="1"/>
  <c r="O133" i="1"/>
  <c r="O69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N132" i="1"/>
  <c r="O132" i="1"/>
  <c r="N124" i="1"/>
  <c r="O124" i="1"/>
  <c r="N116" i="1"/>
  <c r="O116" i="1"/>
  <c r="N108" i="1"/>
  <c r="O108" i="1"/>
  <c r="N100" i="1"/>
  <c r="O100" i="1"/>
  <c r="N92" i="1"/>
  <c r="O92" i="1"/>
  <c r="N84" i="1"/>
  <c r="O84" i="1"/>
  <c r="N76" i="1"/>
  <c r="O76" i="1"/>
  <c r="N68" i="1"/>
  <c r="O68" i="1"/>
  <c r="N60" i="1"/>
  <c r="O60" i="1"/>
  <c r="N52" i="1"/>
  <c r="O52" i="1"/>
  <c r="N44" i="1"/>
  <c r="O44" i="1"/>
  <c r="N36" i="1"/>
  <c r="O36" i="1"/>
  <c r="N28" i="1"/>
  <c r="O28" i="1"/>
  <c r="N501" i="1"/>
  <c r="N493" i="1"/>
  <c r="N477" i="1"/>
  <c r="N461" i="1"/>
  <c r="N437" i="1"/>
  <c r="N429" i="1"/>
  <c r="N413" i="1"/>
  <c r="N397" i="1"/>
  <c r="N373" i="1"/>
  <c r="N365" i="1"/>
  <c r="N349" i="1"/>
  <c r="N317" i="1"/>
  <c r="N309" i="1"/>
  <c r="N301" i="1"/>
  <c r="N285" i="1"/>
  <c r="N253" i="1"/>
  <c r="N245" i="1"/>
  <c r="N237" i="1"/>
  <c r="N221" i="1"/>
  <c r="N196" i="1"/>
  <c r="N158" i="1"/>
  <c r="N144" i="1"/>
  <c r="N128" i="1"/>
  <c r="N86" i="1"/>
  <c r="N64" i="1"/>
  <c r="N22" i="1"/>
  <c r="O189" i="1"/>
  <c r="O125" i="1"/>
  <c r="O61" i="1"/>
  <c r="N195" i="1"/>
  <c r="O195" i="1"/>
  <c r="N187" i="1"/>
  <c r="O187" i="1"/>
  <c r="N179" i="1"/>
  <c r="O179" i="1"/>
  <c r="N171" i="1"/>
  <c r="O171" i="1"/>
  <c r="N163" i="1"/>
  <c r="O163" i="1"/>
  <c r="N155" i="1"/>
  <c r="O155" i="1"/>
  <c r="N147" i="1"/>
  <c r="O147" i="1"/>
  <c r="N139" i="1"/>
  <c r="O139" i="1"/>
  <c r="N131" i="1"/>
  <c r="O131" i="1"/>
  <c r="N123" i="1"/>
  <c r="O123" i="1"/>
  <c r="N115" i="1"/>
  <c r="O115" i="1"/>
  <c r="N107" i="1"/>
  <c r="O107" i="1"/>
  <c r="N99" i="1"/>
  <c r="O99" i="1"/>
  <c r="N91" i="1"/>
  <c r="O91" i="1"/>
  <c r="N83" i="1"/>
  <c r="O83" i="1"/>
  <c r="N75" i="1"/>
  <c r="O75" i="1"/>
  <c r="N67" i="1"/>
  <c r="O67" i="1"/>
  <c r="N59" i="1"/>
  <c r="O59" i="1"/>
  <c r="N51" i="1"/>
  <c r="O51" i="1"/>
  <c r="N43" i="1"/>
  <c r="O43" i="1"/>
  <c r="N35" i="1"/>
  <c r="O35" i="1"/>
  <c r="N27" i="1"/>
  <c r="O27" i="1"/>
  <c r="N524" i="1"/>
  <c r="N516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82" i="1"/>
  <c r="N168" i="1"/>
  <c r="N156" i="1"/>
  <c r="N126" i="1"/>
  <c r="N104" i="1"/>
  <c r="N62" i="1"/>
  <c r="N40" i="1"/>
  <c r="O181" i="1"/>
  <c r="O117" i="1"/>
  <c r="O53" i="1"/>
  <c r="N194" i="1"/>
  <c r="O194" i="1"/>
  <c r="N186" i="1"/>
  <c r="O186" i="1"/>
  <c r="N178" i="1"/>
  <c r="O178" i="1"/>
  <c r="N170" i="1"/>
  <c r="O170" i="1"/>
  <c r="N162" i="1"/>
  <c r="O162" i="1"/>
  <c r="N154" i="1"/>
  <c r="O154" i="1"/>
  <c r="N146" i="1"/>
  <c r="O146" i="1"/>
  <c r="N138" i="1"/>
  <c r="O138" i="1"/>
  <c r="N130" i="1"/>
  <c r="O130" i="1"/>
  <c r="N122" i="1"/>
  <c r="O122" i="1"/>
  <c r="N114" i="1"/>
  <c r="O114" i="1"/>
  <c r="N106" i="1"/>
  <c r="O106" i="1"/>
  <c r="N98" i="1"/>
  <c r="O98" i="1"/>
  <c r="N90" i="1"/>
  <c r="O90" i="1"/>
  <c r="N82" i="1"/>
  <c r="O82" i="1"/>
  <c r="N74" i="1"/>
  <c r="O74" i="1"/>
  <c r="N66" i="1"/>
  <c r="O66" i="1"/>
  <c r="N58" i="1"/>
  <c r="O58" i="1"/>
  <c r="N50" i="1"/>
  <c r="O50" i="1"/>
  <c r="N42" i="1"/>
  <c r="O42" i="1"/>
  <c r="N34" i="1"/>
  <c r="O34" i="1"/>
  <c r="N26" i="1"/>
  <c r="O26" i="1"/>
  <c r="N523" i="1"/>
  <c r="N515" i="1"/>
  <c r="N507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2" i="1"/>
  <c r="N180" i="1"/>
  <c r="N142" i="1"/>
  <c r="N102" i="1"/>
  <c r="N80" i="1"/>
  <c r="N38" i="1"/>
  <c r="O173" i="1"/>
  <c r="O109" i="1"/>
  <c r="O45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N190" i="1"/>
  <c r="N176" i="1"/>
  <c r="N164" i="1"/>
  <c r="N118" i="1"/>
  <c r="N96" i="1"/>
  <c r="N54" i="1"/>
  <c r="N32" i="1"/>
  <c r="O157" i="1"/>
  <c r="O93" i="1"/>
  <c r="O29" i="1"/>
  <c r="K523" i="1"/>
  <c r="K515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</calcChain>
</file>

<file path=xl/sharedStrings.xml><?xml version="1.0" encoding="utf-8"?>
<sst xmlns="http://schemas.openxmlformats.org/spreadsheetml/2006/main" count="22" uniqueCount="22">
  <si>
    <t>time</t>
  </si>
  <si>
    <t>yesterday_open</t>
  </si>
  <si>
    <t>yesterday_high</t>
  </si>
  <si>
    <t>yesterday_low</t>
  </si>
  <si>
    <t>yesterday_close</t>
  </si>
  <si>
    <t>yesterday_tick_volume</t>
  </si>
  <si>
    <t>Today Gain</t>
  </si>
  <si>
    <t>Today loss</t>
  </si>
  <si>
    <t>RS</t>
  </si>
  <si>
    <t>RSI</t>
  </si>
  <si>
    <t>MA 5</t>
  </si>
  <si>
    <t>Min14</t>
  </si>
  <si>
    <t>Max14</t>
  </si>
  <si>
    <t>MA20</t>
  </si>
  <si>
    <t>STDEV</t>
  </si>
  <si>
    <t>Upper Band</t>
  </si>
  <si>
    <t>Lower Band</t>
  </si>
  <si>
    <t>Normalized tick volume</t>
  </si>
  <si>
    <t>today_high</t>
  </si>
  <si>
    <t>today_low</t>
  </si>
  <si>
    <t>today_open</t>
  </si>
  <si>
    <t>Stochastic Oscillator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</si>
</sst>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4"/>
  <sheetViews>
    <sheetView tabSelected="1" topLeftCell="L1" workbookViewId="0">
      <selection activeCell="Y16" sqref="Y16"/>
    </sheetView>
  </sheetViews>
  <sheetFormatPr defaultRowHeight="15" x14ac:dyDescent="0.25"/>
  <cols>
    <col min="1" max="1" width="23" customWidth="1"/>
    <col min="2" max="3" width="16" customWidth="1"/>
    <col min="4" max="4" width="12.28515625" customWidth="1"/>
    <col min="5" max="5" width="13.140625" customWidth="1"/>
    <col min="6" max="6" width="13.28515625" customWidth="1"/>
    <col min="7" max="7" width="12.7109375" customWidth="1"/>
    <col min="8" max="8" width="10.7109375" customWidth="1"/>
    <col min="9" max="10" width="11.42578125" customWidth="1"/>
    <col min="11" max="11" width="18.85546875" customWidth="1"/>
    <col min="12" max="15" width="11.42578125" customWidth="1"/>
    <col min="16" max="16" width="20.140625" customWidth="1"/>
    <col min="17" max="17" width="16.5703125" customWidth="1"/>
    <col min="18" max="18" width="28" customWidth="1"/>
    <col min="19" max="19" width="16.7109375" customWidth="1"/>
    <col min="20" max="20" width="18.5703125" customWidth="1"/>
    <col min="21" max="21" width="20.140625" customWidth="1"/>
    <col min="22" max="22" width="16.5703125" customWidth="1"/>
  </cols>
  <sheetData>
    <row r="1" spans="1:22" x14ac:dyDescent="0.25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21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2</v>
      </c>
      <c r="Q1" s="1" t="s">
        <v>3</v>
      </c>
      <c r="R1" s="1" t="s">
        <v>5</v>
      </c>
      <c r="S1" s="1" t="s">
        <v>17</v>
      </c>
      <c r="T1" s="1" t="s">
        <v>20</v>
      </c>
      <c r="U1" s="1" t="s">
        <v>18</v>
      </c>
      <c r="V1" s="1" t="s">
        <v>19</v>
      </c>
    </row>
    <row r="2" spans="1:22" x14ac:dyDescent="0.25">
      <c r="A2" s="2">
        <v>44928</v>
      </c>
      <c r="B2">
        <v>1.07016</v>
      </c>
      <c r="C2">
        <v>1.0666500000000001</v>
      </c>
      <c r="P2">
        <v>1.0701700000000001</v>
      </c>
      <c r="Q2">
        <v>1.0649900000000001</v>
      </c>
      <c r="R2">
        <v>16741</v>
      </c>
      <c r="S2">
        <f>R2/MAX(R2:R524)</f>
        <v>5.2052596722188191E-2</v>
      </c>
      <c r="T2">
        <v>1.0664199999999999</v>
      </c>
      <c r="U2">
        <v>1.0683</v>
      </c>
      <c r="V2">
        <v>1.05196</v>
      </c>
    </row>
    <row r="3" spans="1:22" x14ac:dyDescent="0.25">
      <c r="A3" s="2">
        <v>44929</v>
      </c>
      <c r="B3">
        <v>1.0664199999999999</v>
      </c>
      <c r="C3">
        <v>1.0547</v>
      </c>
      <c r="D3">
        <f>IF(C3-C2&gt;0, (C3-C2)/C2*100, 0)</f>
        <v>0</v>
      </c>
      <c r="E3">
        <f>IF(C3-C2&lt;0, (C2-C3)/C2*100, 0)</f>
        <v>1.1203300051563423</v>
      </c>
      <c r="P3">
        <v>1.0683</v>
      </c>
      <c r="Q3">
        <v>1.05196</v>
      </c>
      <c r="R3">
        <v>139201</v>
      </c>
      <c r="S3">
        <f t="shared" ref="S3:S66" si="0">R3/MAX(R3:R525)</f>
        <v>0.43281605139031831</v>
      </c>
      <c r="T3">
        <v>1.0546500000000001</v>
      </c>
      <c r="U3">
        <v>1.0635399999999999</v>
      </c>
      <c r="V3">
        <v>1.05402</v>
      </c>
    </row>
    <row r="4" spans="1:22" x14ac:dyDescent="0.25">
      <c r="A4" s="2">
        <v>44930</v>
      </c>
      <c r="B4">
        <v>1.0546500000000001</v>
      </c>
      <c r="C4">
        <v>1.0603</v>
      </c>
      <c r="D4">
        <f t="shared" ref="D4:D67" si="1">IF(C4-C3&gt;0, (C4-C3)/C3*100, 0)</f>
        <v>0.53095667014317338</v>
      </c>
      <c r="E4">
        <f t="shared" ref="E4:E67" si="2">IF(C4-C3&lt;0, (C3-C4)/C3*100, 0)</f>
        <v>0</v>
      </c>
      <c r="P4">
        <v>1.0635399999999999</v>
      </c>
      <c r="Q4">
        <v>1.05402</v>
      </c>
      <c r="R4">
        <v>140651</v>
      </c>
      <c r="S4">
        <f t="shared" si="0"/>
        <v>0.43732451953721352</v>
      </c>
      <c r="T4">
        <v>1.0601499999999999</v>
      </c>
      <c r="U4">
        <v>1.06315</v>
      </c>
      <c r="V4">
        <v>1.0515000000000001</v>
      </c>
    </row>
    <row r="5" spans="1:22" x14ac:dyDescent="0.25">
      <c r="A5" s="2">
        <v>44931</v>
      </c>
      <c r="B5">
        <v>1.0601499999999999</v>
      </c>
      <c r="C5">
        <v>1.0520700000000001</v>
      </c>
      <c r="D5">
        <f t="shared" si="1"/>
        <v>0</v>
      </c>
      <c r="E5">
        <f t="shared" si="2"/>
        <v>0.77619541639158351</v>
      </c>
      <c r="P5">
        <v>1.06315</v>
      </c>
      <c r="Q5">
        <v>1.0515000000000001</v>
      </c>
      <c r="R5">
        <v>126223</v>
      </c>
      <c r="S5">
        <f t="shared" si="0"/>
        <v>0.39246370683141751</v>
      </c>
      <c r="T5">
        <v>1.0520499999999999</v>
      </c>
      <c r="U5">
        <v>1.06481</v>
      </c>
      <c r="V5">
        <v>1.0483199999999999</v>
      </c>
    </row>
    <row r="6" spans="1:22" x14ac:dyDescent="0.25">
      <c r="A6" s="2">
        <v>44932</v>
      </c>
      <c r="B6">
        <v>1.0520499999999999</v>
      </c>
      <c r="C6">
        <v>1.06427</v>
      </c>
      <c r="D6">
        <f t="shared" si="1"/>
        <v>1.15961865655327</v>
      </c>
      <c r="E6">
        <f t="shared" si="2"/>
        <v>0</v>
      </c>
      <c r="H6">
        <f>AVERAGE(C2:C6)</f>
        <v>1.059598</v>
      </c>
      <c r="P6">
        <v>1.06481</v>
      </c>
      <c r="Q6">
        <v>1.0483199999999999</v>
      </c>
      <c r="R6">
        <v>126014</v>
      </c>
      <c r="S6">
        <f t="shared" si="0"/>
        <v>0.39181386556058917</v>
      </c>
      <c r="T6">
        <v>1.0639400000000001</v>
      </c>
      <c r="U6">
        <v>1.0760700000000001</v>
      </c>
      <c r="V6">
        <v>1.0636000000000001</v>
      </c>
    </row>
    <row r="7" spans="1:22" x14ac:dyDescent="0.25">
      <c r="A7" s="2">
        <v>44935</v>
      </c>
      <c r="B7">
        <v>1.0639400000000001</v>
      </c>
      <c r="C7">
        <v>1.07318</v>
      </c>
      <c r="D7">
        <f t="shared" si="1"/>
        <v>0.83719356930102073</v>
      </c>
      <c r="E7">
        <f t="shared" si="2"/>
        <v>0</v>
      </c>
      <c r="H7">
        <f t="shared" ref="H7:H70" si="3">AVERAGE(C3:C7)</f>
        <v>1.0609040000000001</v>
      </c>
      <c r="P7">
        <v>1.0760700000000001</v>
      </c>
      <c r="Q7">
        <v>1.0636000000000001</v>
      </c>
      <c r="R7">
        <v>115286</v>
      </c>
      <c r="S7">
        <f t="shared" si="0"/>
        <v>0.35845741985031887</v>
      </c>
      <c r="T7">
        <v>1.0729299999999999</v>
      </c>
      <c r="U7">
        <v>1.0759300000000001</v>
      </c>
      <c r="V7">
        <v>1.07121</v>
      </c>
    </row>
    <row r="8" spans="1:22" x14ac:dyDescent="0.25">
      <c r="A8" s="2">
        <v>44936</v>
      </c>
      <c r="B8">
        <v>1.0729299999999999</v>
      </c>
      <c r="C8">
        <v>1.07334</v>
      </c>
      <c r="D8">
        <f t="shared" si="1"/>
        <v>1.4908962149866561E-2</v>
      </c>
      <c r="E8">
        <f t="shared" si="2"/>
        <v>0</v>
      </c>
      <c r="H8">
        <f t="shared" si="3"/>
        <v>1.064632</v>
      </c>
      <c r="P8">
        <v>1.0759300000000001</v>
      </c>
      <c r="Q8">
        <v>1.07121</v>
      </c>
      <c r="R8">
        <v>111859</v>
      </c>
      <c r="S8">
        <f t="shared" si="0"/>
        <v>0.34780188858176031</v>
      </c>
      <c r="T8">
        <v>1.0732900000000001</v>
      </c>
      <c r="U8">
        <v>1.07765</v>
      </c>
      <c r="V8">
        <v>1.0725199999999999</v>
      </c>
    </row>
    <row r="9" spans="1:22" x14ac:dyDescent="0.25">
      <c r="A9" s="2">
        <v>44937</v>
      </c>
      <c r="B9">
        <v>1.0732900000000001</v>
      </c>
      <c r="C9">
        <v>1.0755600000000001</v>
      </c>
      <c r="D9">
        <f t="shared" si="1"/>
        <v>0.20683101347197635</v>
      </c>
      <c r="E9">
        <f t="shared" si="2"/>
        <v>0</v>
      </c>
      <c r="H9">
        <f t="shared" si="3"/>
        <v>1.0676840000000001</v>
      </c>
      <c r="P9">
        <v>1.07765</v>
      </c>
      <c r="Q9">
        <v>1.0725199999999999</v>
      </c>
      <c r="R9">
        <v>90213</v>
      </c>
      <c r="S9">
        <f t="shared" si="0"/>
        <v>0.28049823236955757</v>
      </c>
      <c r="T9">
        <v>1.07535</v>
      </c>
      <c r="U9">
        <v>1.0867</v>
      </c>
      <c r="V9">
        <v>1.0730200000000001</v>
      </c>
    </row>
    <row r="10" spans="1:22" x14ac:dyDescent="0.25">
      <c r="A10" s="2">
        <v>44938</v>
      </c>
      <c r="B10">
        <v>1.07535</v>
      </c>
      <c r="C10">
        <v>1.0851500000000001</v>
      </c>
      <c r="D10">
        <f t="shared" si="1"/>
        <v>0.89162854698947402</v>
      </c>
      <c r="E10">
        <f t="shared" si="2"/>
        <v>0</v>
      </c>
      <c r="H10">
        <f t="shared" si="3"/>
        <v>1.0743000000000003</v>
      </c>
      <c r="P10">
        <v>1.0867</v>
      </c>
      <c r="Q10">
        <v>1.0730200000000001</v>
      </c>
      <c r="R10">
        <v>141238</v>
      </c>
      <c r="S10">
        <f t="shared" si="0"/>
        <v>0.43914967181461179</v>
      </c>
      <c r="T10">
        <v>1.08497</v>
      </c>
      <c r="U10">
        <v>1.0867800000000001</v>
      </c>
      <c r="V10">
        <v>1.07805</v>
      </c>
    </row>
    <row r="11" spans="1:22" x14ac:dyDescent="0.25">
      <c r="A11" s="2">
        <v>44939</v>
      </c>
      <c r="B11">
        <v>1.08497</v>
      </c>
      <c r="C11">
        <v>1.0832299999999999</v>
      </c>
      <c r="D11">
        <f t="shared" si="1"/>
        <v>0</v>
      </c>
      <c r="E11">
        <f t="shared" si="2"/>
        <v>0.17693406441507106</v>
      </c>
      <c r="H11">
        <f t="shared" si="3"/>
        <v>1.0780920000000003</v>
      </c>
      <c r="P11">
        <v>1.0867800000000001</v>
      </c>
      <c r="Q11">
        <v>1.07805</v>
      </c>
      <c r="R11">
        <v>113853</v>
      </c>
      <c r="S11">
        <f t="shared" si="0"/>
        <v>0.35400180960583549</v>
      </c>
      <c r="T11">
        <v>1.0829500000000001</v>
      </c>
      <c r="U11">
        <v>1.0874200000000001</v>
      </c>
      <c r="V11">
        <v>1.08016</v>
      </c>
    </row>
    <row r="12" spans="1:22" x14ac:dyDescent="0.25">
      <c r="A12" s="2">
        <v>44942</v>
      </c>
      <c r="B12">
        <v>1.0829500000000001</v>
      </c>
      <c r="C12">
        <v>1.0821000000000001</v>
      </c>
      <c r="D12">
        <f t="shared" si="1"/>
        <v>0</v>
      </c>
      <c r="E12">
        <f t="shared" si="2"/>
        <v>0.10431764260589657</v>
      </c>
      <c r="H12">
        <f t="shared" si="3"/>
        <v>1.0798760000000001</v>
      </c>
      <c r="P12">
        <v>1.0874200000000001</v>
      </c>
      <c r="Q12">
        <v>1.08016</v>
      </c>
      <c r="R12">
        <v>65771</v>
      </c>
      <c r="S12">
        <f t="shared" si="0"/>
        <v>0.20450100585479</v>
      </c>
      <c r="T12">
        <v>1.0819700000000001</v>
      </c>
      <c r="U12">
        <v>1.08694</v>
      </c>
      <c r="V12">
        <v>1.07745</v>
      </c>
    </row>
    <row r="13" spans="1:22" x14ac:dyDescent="0.25">
      <c r="A13" s="2">
        <v>44943</v>
      </c>
      <c r="B13">
        <v>1.0819700000000001</v>
      </c>
      <c r="C13">
        <v>1.0787599999999999</v>
      </c>
      <c r="D13">
        <f t="shared" si="1"/>
        <v>0</v>
      </c>
      <c r="E13">
        <f t="shared" si="2"/>
        <v>0.30865908880880882</v>
      </c>
      <c r="H13">
        <f t="shared" si="3"/>
        <v>1.0809599999999999</v>
      </c>
      <c r="P13">
        <v>1.08694</v>
      </c>
      <c r="Q13">
        <v>1.07745</v>
      </c>
      <c r="R13">
        <v>114006</v>
      </c>
      <c r="S13">
        <f t="shared" si="0"/>
        <v>0.3544775307275424</v>
      </c>
      <c r="T13">
        <v>1.0787899999999999</v>
      </c>
      <c r="U13">
        <v>1.08874</v>
      </c>
      <c r="V13">
        <v>1.0766100000000001</v>
      </c>
    </row>
    <row r="14" spans="1:22" x14ac:dyDescent="0.25">
      <c r="A14" s="2">
        <v>44944</v>
      </c>
      <c r="B14">
        <v>1.0787899999999999</v>
      </c>
      <c r="C14">
        <v>1.0793600000000001</v>
      </c>
      <c r="D14">
        <f t="shared" si="1"/>
        <v>5.561941488376989E-2</v>
      </c>
      <c r="E14">
        <f t="shared" si="2"/>
        <v>0</v>
      </c>
      <c r="H14">
        <f t="shared" si="3"/>
        <v>1.0817200000000002</v>
      </c>
      <c r="P14">
        <v>1.08874</v>
      </c>
      <c r="Q14">
        <v>1.0766100000000001</v>
      </c>
      <c r="R14">
        <v>147787</v>
      </c>
      <c r="S14">
        <f t="shared" si="0"/>
        <v>0.45951240139669236</v>
      </c>
      <c r="T14">
        <v>1.0790299999999999</v>
      </c>
      <c r="U14">
        <v>1.0840099999999999</v>
      </c>
      <c r="V14">
        <v>1.07822</v>
      </c>
    </row>
    <row r="15" spans="1:22" x14ac:dyDescent="0.25">
      <c r="A15" s="2">
        <v>44945</v>
      </c>
      <c r="B15">
        <v>1.0790299999999999</v>
      </c>
      <c r="C15">
        <v>1.08294</v>
      </c>
      <c r="D15">
        <f t="shared" si="1"/>
        <v>0.33167803142602248</v>
      </c>
      <c r="E15">
        <f t="shared" si="2"/>
        <v>0</v>
      </c>
      <c r="H15">
        <f t="shared" si="3"/>
        <v>1.081278</v>
      </c>
      <c r="I15">
        <f>MIN(Q2:Q15)</f>
        <v>1.0483199999999999</v>
      </c>
      <c r="J15">
        <f>MAX(P2:P15)</f>
        <v>1.08874</v>
      </c>
      <c r="K15">
        <f>(C15 - I15) / (J15 - I15) * 100</f>
        <v>85.65066798614545</v>
      </c>
      <c r="P15">
        <v>1.0840099999999999</v>
      </c>
      <c r="Q15">
        <v>1.07822</v>
      </c>
      <c r="R15">
        <v>113010</v>
      </c>
      <c r="S15">
        <f t="shared" si="0"/>
        <v>0.35138067950388197</v>
      </c>
      <c r="T15">
        <v>1.08291</v>
      </c>
      <c r="U15">
        <v>1.0859099999999999</v>
      </c>
      <c r="V15">
        <v>1.0802400000000001</v>
      </c>
    </row>
    <row r="16" spans="1:22" x14ac:dyDescent="0.25">
      <c r="A16" s="2">
        <v>44946</v>
      </c>
      <c r="B16">
        <v>1.08291</v>
      </c>
      <c r="C16">
        <v>1.0855699999999999</v>
      </c>
      <c r="D16">
        <f t="shared" si="1"/>
        <v>0.24285740668918962</v>
      </c>
      <c r="E16">
        <f t="shared" si="2"/>
        <v>0</v>
      </c>
      <c r="F16">
        <f>(AVERAGE(D3:D16)/(AVERAGE(E3:E16)))</f>
        <v>1.7178370560063847</v>
      </c>
      <c r="G16">
        <f>100 - (100 / (1 + F16))</f>
        <v>63.206035557208516</v>
      </c>
      <c r="H16">
        <f t="shared" si="3"/>
        <v>1.0817459999999999</v>
      </c>
      <c r="I16">
        <f t="shared" ref="I16:I79" si="4">MIN(Q3:Q16)</f>
        <v>1.0483199999999999</v>
      </c>
      <c r="J16">
        <f t="shared" ref="J16:J79" si="5">MAX(P3:P16)</f>
        <v>1.08874</v>
      </c>
      <c r="K16">
        <f t="shared" ref="K16:K79" si="6">(C16 - I16) / (J16 - I16) * 100</f>
        <v>92.157347847599937</v>
      </c>
      <c r="P16">
        <v>1.0859099999999999</v>
      </c>
      <c r="Q16">
        <v>1.0802400000000001</v>
      </c>
      <c r="R16">
        <v>89418</v>
      </c>
      <c r="S16">
        <f t="shared" si="0"/>
        <v>0.27802634810970811</v>
      </c>
      <c r="T16">
        <v>1.08622</v>
      </c>
      <c r="U16">
        <v>1.09267</v>
      </c>
      <c r="V16">
        <v>1.08464</v>
      </c>
    </row>
    <row r="17" spans="1:22" x14ac:dyDescent="0.25">
      <c r="A17" s="2">
        <v>44949</v>
      </c>
      <c r="B17">
        <v>1.08622</v>
      </c>
      <c r="C17">
        <v>1.0871500000000001</v>
      </c>
      <c r="D17">
        <f t="shared" si="1"/>
        <v>0.1455456580414102</v>
      </c>
      <c r="E17">
        <f t="shared" si="2"/>
        <v>0</v>
      </c>
      <c r="F17">
        <f t="shared" ref="F17:F80" si="7">(AVERAGE(D4:D17)/(AVERAGE(E4:E17)))</f>
        <v>3.2331585129586418</v>
      </c>
      <c r="G17">
        <f t="shared" ref="G17:G80" si="8">100 - (100 / (1 + F17))</f>
        <v>76.376977215977689</v>
      </c>
      <c r="H17">
        <f t="shared" si="3"/>
        <v>1.0827560000000001</v>
      </c>
      <c r="I17">
        <f t="shared" si="4"/>
        <v>1.0483199999999999</v>
      </c>
      <c r="J17">
        <f t="shared" si="5"/>
        <v>1.09267</v>
      </c>
      <c r="K17">
        <f t="shared" si="6"/>
        <v>87.553551296505177</v>
      </c>
      <c r="P17">
        <v>1.09267</v>
      </c>
      <c r="Q17">
        <v>1.08464</v>
      </c>
      <c r="R17">
        <v>99279</v>
      </c>
      <c r="S17">
        <f t="shared" si="0"/>
        <v>0.30868704079697279</v>
      </c>
      <c r="T17">
        <v>1.0870500000000001</v>
      </c>
      <c r="U17">
        <v>1.0898000000000001</v>
      </c>
      <c r="V17">
        <v>1.08352</v>
      </c>
    </row>
    <row r="18" spans="1:22" x14ac:dyDescent="0.25">
      <c r="A18" s="2">
        <v>44950</v>
      </c>
      <c r="B18">
        <v>1.0870500000000001</v>
      </c>
      <c r="C18">
        <v>1.0887899999999999</v>
      </c>
      <c r="D18">
        <f t="shared" si="1"/>
        <v>0.15085314813961861</v>
      </c>
      <c r="E18">
        <f t="shared" si="2"/>
        <v>0</v>
      </c>
      <c r="F18">
        <f t="shared" si="7"/>
        <v>2.9549198821676379</v>
      </c>
      <c r="G18">
        <f t="shared" si="8"/>
        <v>74.715037730374618</v>
      </c>
      <c r="H18">
        <f t="shared" si="3"/>
        <v>1.084762</v>
      </c>
      <c r="I18">
        <f t="shared" si="4"/>
        <v>1.0483199999999999</v>
      </c>
      <c r="J18">
        <f t="shared" si="5"/>
        <v>1.09267</v>
      </c>
      <c r="K18">
        <f t="shared" si="6"/>
        <v>91.251409244644648</v>
      </c>
      <c r="P18">
        <v>1.0898000000000001</v>
      </c>
      <c r="Q18">
        <v>1.08352</v>
      </c>
      <c r="R18">
        <v>86692</v>
      </c>
      <c r="S18">
        <f t="shared" si="0"/>
        <v>0.26955042799354512</v>
      </c>
      <c r="T18">
        <v>1.08856</v>
      </c>
      <c r="U18">
        <v>1.09236</v>
      </c>
      <c r="V18">
        <v>1.0857399999999999</v>
      </c>
    </row>
    <row r="19" spans="1:22" x14ac:dyDescent="0.25">
      <c r="A19" s="2">
        <v>44951</v>
      </c>
      <c r="B19">
        <v>1.08856</v>
      </c>
      <c r="C19">
        <v>1.0914699999999999</v>
      </c>
      <c r="D19">
        <f t="shared" si="1"/>
        <v>0.24614480294639149</v>
      </c>
      <c r="E19">
        <f t="shared" si="2"/>
        <v>0</v>
      </c>
      <c r="F19">
        <f t="shared" si="7"/>
        <v>7.2602150034695567</v>
      </c>
      <c r="G19">
        <f t="shared" si="8"/>
        <v>87.893777588356144</v>
      </c>
      <c r="H19">
        <f t="shared" si="3"/>
        <v>1.0871840000000002</v>
      </c>
      <c r="I19">
        <f t="shared" si="4"/>
        <v>1.0483199999999999</v>
      </c>
      <c r="J19">
        <f t="shared" si="5"/>
        <v>1.09267</v>
      </c>
      <c r="K19">
        <f t="shared" si="6"/>
        <v>97.294250281848733</v>
      </c>
      <c r="P19">
        <v>1.09236</v>
      </c>
      <c r="Q19">
        <v>1.0857399999999999</v>
      </c>
      <c r="R19">
        <v>89198</v>
      </c>
      <c r="S19">
        <f t="shared" si="0"/>
        <v>0.27734230466673093</v>
      </c>
      <c r="T19">
        <v>1.09152</v>
      </c>
      <c r="U19">
        <v>1.09294</v>
      </c>
      <c r="V19">
        <v>1.0850599999999999</v>
      </c>
    </row>
    <row r="20" spans="1:22" x14ac:dyDescent="0.25">
      <c r="A20" s="2">
        <v>44952</v>
      </c>
      <c r="B20">
        <v>1.09152</v>
      </c>
      <c r="C20">
        <v>1.08917</v>
      </c>
      <c r="D20">
        <f t="shared" si="1"/>
        <v>0</v>
      </c>
      <c r="E20">
        <f t="shared" si="2"/>
        <v>0.21072498556991665</v>
      </c>
      <c r="F20">
        <f t="shared" si="7"/>
        <v>3.9009754829825005</v>
      </c>
      <c r="G20">
        <f t="shared" si="8"/>
        <v>79.59589874562181</v>
      </c>
      <c r="H20">
        <f t="shared" si="3"/>
        <v>1.08843</v>
      </c>
      <c r="I20">
        <f t="shared" si="4"/>
        <v>1.0636000000000001</v>
      </c>
      <c r="J20">
        <f t="shared" si="5"/>
        <v>1.09294</v>
      </c>
      <c r="K20">
        <f t="shared" si="6"/>
        <v>87.150647580095224</v>
      </c>
      <c r="P20">
        <v>1.09294</v>
      </c>
      <c r="Q20">
        <v>1.0850599999999999</v>
      </c>
      <c r="R20">
        <v>84384</v>
      </c>
      <c r="S20">
        <f t="shared" si="0"/>
        <v>0.26237419041903881</v>
      </c>
      <c r="T20">
        <v>1.0890899999999999</v>
      </c>
      <c r="U20">
        <v>1.0900300000000001</v>
      </c>
      <c r="V20">
        <v>1.08378</v>
      </c>
    </row>
    <row r="21" spans="1:22" x14ac:dyDescent="0.25">
      <c r="A21" s="2">
        <v>44953</v>
      </c>
      <c r="B21">
        <v>1.0890899999999999</v>
      </c>
      <c r="C21">
        <v>1.08673</v>
      </c>
      <c r="D21">
        <f t="shared" si="1"/>
        <v>0</v>
      </c>
      <c r="E21">
        <f t="shared" si="2"/>
        <v>0.2240237979378791</v>
      </c>
      <c r="F21">
        <f t="shared" si="7"/>
        <v>2.2310502247152448</v>
      </c>
      <c r="G21">
        <f t="shared" si="8"/>
        <v>69.050310875680339</v>
      </c>
      <c r="H21">
        <f t="shared" si="3"/>
        <v>1.088662</v>
      </c>
      <c r="I21">
        <f t="shared" si="4"/>
        <v>1.07121</v>
      </c>
      <c r="J21">
        <f t="shared" si="5"/>
        <v>1.09294</v>
      </c>
      <c r="K21">
        <f t="shared" si="6"/>
        <v>71.421997238840135</v>
      </c>
      <c r="L21">
        <f>AVERAGE(C2:C21)</f>
        <v>1.0770245000000001</v>
      </c>
      <c r="M21">
        <f>_xlfn.STDEV.S(C2:C21)</f>
        <v>1.1787014029721082E-2</v>
      </c>
      <c r="N21">
        <f>L21 + (2 * M21)</f>
        <v>1.1005985280594421</v>
      </c>
      <c r="O21">
        <f>L21 - (2 * M21)</f>
        <v>1.053450471940558</v>
      </c>
      <c r="P21">
        <v>1.0900300000000001</v>
      </c>
      <c r="Q21">
        <v>1.08378</v>
      </c>
      <c r="R21">
        <v>79737</v>
      </c>
      <c r="S21">
        <f t="shared" si="0"/>
        <v>0.2479253273303339</v>
      </c>
      <c r="T21">
        <v>1.0861799999999999</v>
      </c>
      <c r="U21">
        <v>1.09138</v>
      </c>
      <c r="V21">
        <v>1.0839300000000001</v>
      </c>
    </row>
    <row r="22" spans="1:22" x14ac:dyDescent="0.25">
      <c r="A22" s="2">
        <v>44956</v>
      </c>
      <c r="B22">
        <v>1.0861799999999999</v>
      </c>
      <c r="C22">
        <v>1.085</v>
      </c>
      <c r="D22">
        <f t="shared" si="1"/>
        <v>0</v>
      </c>
      <c r="E22">
        <f t="shared" si="2"/>
        <v>0.15919317585784964</v>
      </c>
      <c r="F22">
        <f t="shared" si="7"/>
        <v>1.918446371494017</v>
      </c>
      <c r="G22">
        <f t="shared" si="8"/>
        <v>65.735193568484931</v>
      </c>
      <c r="H22">
        <f t="shared" si="3"/>
        <v>1.0882320000000001</v>
      </c>
      <c r="I22">
        <f t="shared" si="4"/>
        <v>1.0725199999999999</v>
      </c>
      <c r="J22">
        <f t="shared" si="5"/>
        <v>1.09294</v>
      </c>
      <c r="K22">
        <f t="shared" si="6"/>
        <v>61.116552399608139</v>
      </c>
      <c r="L22">
        <f t="shared" ref="L22:L85" si="9">AVERAGE(C3:C22)</f>
        <v>1.077942</v>
      </c>
      <c r="M22">
        <f t="shared" ref="M22:M85" si="10">_xlfn.STDEV.S(C3:C22)</f>
        <v>1.1650350164152494E-2</v>
      </c>
      <c r="N22">
        <f t="shared" ref="N22:N85" si="11">L22 + (2 * M22)</f>
        <v>1.101242700328305</v>
      </c>
      <c r="O22">
        <f t="shared" ref="O22:O85" si="12">L22 - (2 * M22)</f>
        <v>1.054641299671695</v>
      </c>
      <c r="P22">
        <v>1.09138</v>
      </c>
      <c r="Q22">
        <v>1.0839300000000001</v>
      </c>
      <c r="R22">
        <v>84809</v>
      </c>
      <c r="S22">
        <f t="shared" si="0"/>
        <v>0.26369563797933565</v>
      </c>
      <c r="T22">
        <v>1.0848</v>
      </c>
      <c r="U22">
        <v>1.0874999999999999</v>
      </c>
      <c r="V22">
        <v>1.0801700000000001</v>
      </c>
    </row>
    <row r="23" spans="1:22" x14ac:dyDescent="0.25">
      <c r="A23" s="2">
        <v>44957</v>
      </c>
      <c r="B23">
        <v>1.0848</v>
      </c>
      <c r="C23">
        <v>1.0861400000000001</v>
      </c>
      <c r="D23">
        <f t="shared" si="1"/>
        <v>0.10506912442397613</v>
      </c>
      <c r="E23">
        <f t="shared" si="2"/>
        <v>0</v>
      </c>
      <c r="F23">
        <f t="shared" si="7"/>
        <v>1.8324881401164996</v>
      </c>
      <c r="G23">
        <f t="shared" si="8"/>
        <v>64.695350852947598</v>
      </c>
      <c r="H23">
        <f t="shared" si="3"/>
        <v>1.0877019999999999</v>
      </c>
      <c r="I23">
        <f t="shared" si="4"/>
        <v>1.0730200000000001</v>
      </c>
      <c r="J23">
        <f t="shared" si="5"/>
        <v>1.09294</v>
      </c>
      <c r="K23">
        <f t="shared" si="6"/>
        <v>65.863453815261352</v>
      </c>
      <c r="L23">
        <f t="shared" si="9"/>
        <v>1.0795140000000001</v>
      </c>
      <c r="M23">
        <f t="shared" si="10"/>
        <v>1.0403631653367345E-2</v>
      </c>
      <c r="N23">
        <f t="shared" si="11"/>
        <v>1.1003212633067347</v>
      </c>
      <c r="O23">
        <f t="shared" si="12"/>
        <v>1.0587067366932654</v>
      </c>
      <c r="P23">
        <v>1.0874999999999999</v>
      </c>
      <c r="Q23">
        <v>1.0801700000000001</v>
      </c>
      <c r="R23">
        <v>90834</v>
      </c>
      <c r="S23">
        <f t="shared" si="0"/>
        <v>0.2824291004517796</v>
      </c>
      <c r="T23">
        <v>1.0860700000000001</v>
      </c>
      <c r="U23">
        <v>1.1001399999999999</v>
      </c>
      <c r="V23">
        <v>1.0852299999999999</v>
      </c>
    </row>
    <row r="24" spans="1:22" x14ac:dyDescent="0.25">
      <c r="A24" s="2">
        <v>44958</v>
      </c>
      <c r="B24">
        <v>1.0860700000000001</v>
      </c>
      <c r="C24">
        <v>1.0988599999999999</v>
      </c>
      <c r="D24">
        <f t="shared" si="1"/>
        <v>1.1711197451525439</v>
      </c>
      <c r="E24">
        <f t="shared" si="2"/>
        <v>0</v>
      </c>
      <c r="F24">
        <f t="shared" si="7"/>
        <v>2.0685742555024729</v>
      </c>
      <c r="G24">
        <f t="shared" si="8"/>
        <v>67.411575646024176</v>
      </c>
      <c r="H24">
        <f t="shared" si="3"/>
        <v>1.08918</v>
      </c>
      <c r="I24">
        <f t="shared" si="4"/>
        <v>1.0766100000000001</v>
      </c>
      <c r="J24">
        <f t="shared" si="5"/>
        <v>1.1001399999999999</v>
      </c>
      <c r="K24">
        <f t="shared" si="6"/>
        <v>94.560135996600266</v>
      </c>
      <c r="L24">
        <f t="shared" si="9"/>
        <v>1.081442</v>
      </c>
      <c r="M24">
        <f t="shared" si="10"/>
        <v>1.0226955404327564E-2</v>
      </c>
      <c r="N24">
        <f t="shared" si="11"/>
        <v>1.1018959108086552</v>
      </c>
      <c r="O24">
        <f t="shared" si="12"/>
        <v>1.0609880891913448</v>
      </c>
      <c r="P24">
        <v>1.1001399999999999</v>
      </c>
      <c r="Q24">
        <v>1.0852299999999999</v>
      </c>
      <c r="R24">
        <v>101648</v>
      </c>
      <c r="S24">
        <f t="shared" si="0"/>
        <v>0.31605294496248643</v>
      </c>
      <c r="T24">
        <v>1.0987</v>
      </c>
      <c r="U24">
        <v>1.1032900000000001</v>
      </c>
      <c r="V24">
        <v>1.08853</v>
      </c>
    </row>
    <row r="25" spans="1:22" x14ac:dyDescent="0.25">
      <c r="A25" s="2">
        <v>44959</v>
      </c>
      <c r="B25">
        <v>1.0987</v>
      </c>
      <c r="C25">
        <v>1.0909899999999999</v>
      </c>
      <c r="D25">
        <f t="shared" si="1"/>
        <v>0</v>
      </c>
      <c r="E25">
        <f t="shared" si="2"/>
        <v>0.71619678575979151</v>
      </c>
      <c r="F25">
        <f t="shared" si="7"/>
        <v>1.4211974560289269</v>
      </c>
      <c r="G25">
        <f t="shared" si="8"/>
        <v>58.698122802419931</v>
      </c>
      <c r="H25">
        <f t="shared" si="3"/>
        <v>1.0895440000000001</v>
      </c>
      <c r="I25">
        <f t="shared" si="4"/>
        <v>1.0766100000000001</v>
      </c>
      <c r="J25">
        <f t="shared" si="5"/>
        <v>1.1032900000000001</v>
      </c>
      <c r="K25">
        <f t="shared" si="6"/>
        <v>53.89805097451206</v>
      </c>
      <c r="L25">
        <f t="shared" si="9"/>
        <v>1.083388</v>
      </c>
      <c r="M25">
        <f t="shared" si="10"/>
        <v>7.7457401535499099E-3</v>
      </c>
      <c r="N25">
        <f t="shared" si="11"/>
        <v>1.0988794803070998</v>
      </c>
      <c r="O25">
        <f t="shared" si="12"/>
        <v>1.0678965196929002</v>
      </c>
      <c r="P25">
        <v>1.1032900000000001</v>
      </c>
      <c r="Q25">
        <v>1.08853</v>
      </c>
      <c r="R25">
        <v>122316</v>
      </c>
      <c r="S25">
        <f t="shared" si="0"/>
        <v>0.38031571714181778</v>
      </c>
      <c r="T25">
        <v>1.0908100000000001</v>
      </c>
      <c r="U25">
        <v>1.09402</v>
      </c>
      <c r="V25">
        <v>1.0792299999999999</v>
      </c>
    </row>
    <row r="26" spans="1:22" x14ac:dyDescent="0.25">
      <c r="A26" s="2">
        <v>44960</v>
      </c>
      <c r="B26">
        <v>1.0908100000000001</v>
      </c>
      <c r="C26">
        <v>1.0793200000000001</v>
      </c>
      <c r="D26">
        <f t="shared" si="1"/>
        <v>0</v>
      </c>
      <c r="E26">
        <f t="shared" si="2"/>
        <v>1.069670666092251</v>
      </c>
      <c r="F26">
        <f t="shared" si="7"/>
        <v>0.9108856330951195</v>
      </c>
      <c r="G26">
        <f t="shared" si="8"/>
        <v>47.668244363726274</v>
      </c>
      <c r="H26">
        <f t="shared" si="3"/>
        <v>1.0880620000000001</v>
      </c>
      <c r="I26">
        <f t="shared" si="4"/>
        <v>1.0766100000000001</v>
      </c>
      <c r="J26">
        <f t="shared" si="5"/>
        <v>1.1032900000000001</v>
      </c>
      <c r="K26">
        <f t="shared" si="6"/>
        <v>10.157421289355272</v>
      </c>
      <c r="L26">
        <f t="shared" si="9"/>
        <v>1.0841405</v>
      </c>
      <c r="M26">
        <f t="shared" si="10"/>
        <v>6.4058316153494232E-3</v>
      </c>
      <c r="N26">
        <f t="shared" si="11"/>
        <v>1.0969521632306989</v>
      </c>
      <c r="O26">
        <f t="shared" si="12"/>
        <v>1.071328836769301</v>
      </c>
      <c r="P26">
        <v>1.09402</v>
      </c>
      <c r="Q26">
        <v>1.0792299999999999</v>
      </c>
      <c r="R26">
        <v>116247</v>
      </c>
      <c r="S26">
        <f t="shared" si="0"/>
        <v>0.36144544598077838</v>
      </c>
      <c r="T26">
        <v>1.0780000000000001</v>
      </c>
      <c r="U26">
        <v>1.07989</v>
      </c>
      <c r="V26">
        <v>1.0709500000000001</v>
      </c>
    </row>
    <row r="27" spans="1:22" x14ac:dyDescent="0.25">
      <c r="A27" s="2">
        <v>44963</v>
      </c>
      <c r="B27">
        <v>1.0780000000000001</v>
      </c>
      <c r="C27">
        <v>1.0724899999999999</v>
      </c>
      <c r="D27">
        <f t="shared" si="1"/>
        <v>0</v>
      </c>
      <c r="E27">
        <f t="shared" si="2"/>
        <v>0.6328058407145345</v>
      </c>
      <c r="F27">
        <f t="shared" si="7"/>
        <v>0.81287755883605162</v>
      </c>
      <c r="G27">
        <f t="shared" si="8"/>
        <v>44.839076686345834</v>
      </c>
      <c r="H27">
        <f t="shared" si="3"/>
        <v>1.0855600000000001</v>
      </c>
      <c r="I27">
        <f t="shared" si="4"/>
        <v>1.0709500000000001</v>
      </c>
      <c r="J27">
        <f t="shared" si="5"/>
        <v>1.1032900000000001</v>
      </c>
      <c r="K27">
        <f t="shared" si="6"/>
        <v>4.7619047619043693</v>
      </c>
      <c r="L27">
        <f t="shared" si="9"/>
        <v>1.0841059999999998</v>
      </c>
      <c r="M27">
        <f t="shared" si="10"/>
        <v>6.4695101905216084E-3</v>
      </c>
      <c r="N27">
        <f t="shared" si="11"/>
        <v>1.0970450203810429</v>
      </c>
      <c r="O27">
        <f t="shared" si="12"/>
        <v>1.0711669796189567</v>
      </c>
      <c r="P27">
        <v>1.07989</v>
      </c>
      <c r="Q27">
        <v>1.0709500000000001</v>
      </c>
      <c r="R27">
        <v>99074</v>
      </c>
      <c r="S27">
        <f t="shared" si="0"/>
        <v>0.30804963667965313</v>
      </c>
      <c r="T27">
        <v>1.0724199999999999</v>
      </c>
      <c r="U27">
        <v>1.07664</v>
      </c>
      <c r="V27">
        <v>1.0669200000000001</v>
      </c>
    </row>
    <row r="28" spans="1:22" x14ac:dyDescent="0.25">
      <c r="A28" s="2">
        <v>44964</v>
      </c>
      <c r="B28">
        <v>1.0724199999999999</v>
      </c>
      <c r="C28">
        <v>1.07267</v>
      </c>
      <c r="D28">
        <f t="shared" si="1"/>
        <v>1.6783373271552091E-2</v>
      </c>
      <c r="E28">
        <f t="shared" si="2"/>
        <v>0</v>
      </c>
      <c r="F28">
        <f t="shared" si="7"/>
        <v>0.79998641995354458</v>
      </c>
      <c r="G28">
        <f t="shared" si="8"/>
        <v>44.444025304045972</v>
      </c>
      <c r="H28">
        <f t="shared" si="3"/>
        <v>1.0828659999999999</v>
      </c>
      <c r="I28">
        <f t="shared" si="4"/>
        <v>1.0669200000000001</v>
      </c>
      <c r="J28">
        <f t="shared" si="5"/>
        <v>1.1032900000000001</v>
      </c>
      <c r="K28">
        <f t="shared" si="6"/>
        <v>15.809733296672862</v>
      </c>
      <c r="L28">
        <f t="shared" si="9"/>
        <v>1.0840724999999998</v>
      </c>
      <c r="M28">
        <f t="shared" si="10"/>
        <v>6.5296472662045336E-3</v>
      </c>
      <c r="N28">
        <f t="shared" si="11"/>
        <v>1.0971317945324088</v>
      </c>
      <c r="O28">
        <f t="shared" si="12"/>
        <v>1.0710132054675907</v>
      </c>
      <c r="P28">
        <v>1.07664</v>
      </c>
      <c r="Q28">
        <v>1.0669200000000001</v>
      </c>
      <c r="R28">
        <v>127157</v>
      </c>
      <c r="S28">
        <f t="shared" si="0"/>
        <v>0.39536778217569346</v>
      </c>
      <c r="T28">
        <v>1.07233</v>
      </c>
      <c r="U28">
        <v>1.07609</v>
      </c>
      <c r="V28">
        <v>1.07094</v>
      </c>
    </row>
    <row r="29" spans="1:22" x14ac:dyDescent="0.25">
      <c r="A29" s="2">
        <v>44965</v>
      </c>
      <c r="B29">
        <v>1.07233</v>
      </c>
      <c r="C29">
        <v>1.0712900000000001</v>
      </c>
      <c r="D29">
        <f t="shared" si="1"/>
        <v>0</v>
      </c>
      <c r="E29">
        <f t="shared" si="2"/>
        <v>0.128650936448296</v>
      </c>
      <c r="F29">
        <f t="shared" si="7"/>
        <v>0.66163551065890025</v>
      </c>
      <c r="G29">
        <f t="shared" si="8"/>
        <v>39.818329977585591</v>
      </c>
      <c r="H29">
        <f t="shared" si="3"/>
        <v>1.0773519999999999</v>
      </c>
      <c r="I29">
        <f t="shared" si="4"/>
        <v>1.0669200000000001</v>
      </c>
      <c r="J29">
        <f t="shared" si="5"/>
        <v>1.1032900000000001</v>
      </c>
      <c r="K29">
        <f t="shared" si="6"/>
        <v>12.015397305471497</v>
      </c>
      <c r="L29">
        <f t="shared" si="9"/>
        <v>1.0838589999999999</v>
      </c>
      <c r="M29">
        <f t="shared" si="10"/>
        <v>6.8828833462361112E-3</v>
      </c>
      <c r="N29">
        <f t="shared" si="11"/>
        <v>1.0976247666924721</v>
      </c>
      <c r="O29">
        <f t="shared" si="12"/>
        <v>1.0700932333075277</v>
      </c>
      <c r="P29">
        <v>1.07609</v>
      </c>
      <c r="Q29">
        <v>1.07094</v>
      </c>
      <c r="R29">
        <v>88155</v>
      </c>
      <c r="S29">
        <f t="shared" si="0"/>
        <v>0.27409931688934353</v>
      </c>
      <c r="T29">
        <v>1.0709500000000001</v>
      </c>
      <c r="U29">
        <v>1.07908</v>
      </c>
      <c r="V29">
        <v>1.0708299999999999</v>
      </c>
    </row>
    <row r="30" spans="1:22" x14ac:dyDescent="0.25">
      <c r="A30" s="2">
        <v>44966</v>
      </c>
      <c r="B30">
        <v>1.0709500000000001</v>
      </c>
      <c r="C30">
        <v>1.07386</v>
      </c>
      <c r="D30">
        <f t="shared" si="1"/>
        <v>0.23989769343501394</v>
      </c>
      <c r="E30">
        <f t="shared" si="2"/>
        <v>0</v>
      </c>
      <c r="F30">
        <f t="shared" si="7"/>
        <v>0.66069330675872662</v>
      </c>
      <c r="G30">
        <f t="shared" si="8"/>
        <v>39.784185560923397</v>
      </c>
      <c r="H30">
        <f t="shared" si="3"/>
        <v>1.0739259999999999</v>
      </c>
      <c r="I30">
        <f t="shared" si="4"/>
        <v>1.0669200000000001</v>
      </c>
      <c r="J30">
        <f t="shared" si="5"/>
        <v>1.1032900000000001</v>
      </c>
      <c r="K30">
        <f t="shared" si="6"/>
        <v>19.081660709375704</v>
      </c>
      <c r="L30">
        <f t="shared" si="9"/>
        <v>1.0832944999999996</v>
      </c>
      <c r="M30">
        <f t="shared" si="10"/>
        <v>7.2258588817487295E-3</v>
      </c>
      <c r="N30">
        <f t="shared" si="11"/>
        <v>1.0977462177634971</v>
      </c>
      <c r="O30">
        <f t="shared" si="12"/>
        <v>1.0688427822365021</v>
      </c>
      <c r="P30">
        <v>1.07908</v>
      </c>
      <c r="Q30">
        <v>1.0708299999999999</v>
      </c>
      <c r="R30">
        <v>90671</v>
      </c>
      <c r="S30">
        <f t="shared" si="0"/>
        <v>0.28192228644630102</v>
      </c>
      <c r="T30">
        <v>1.07361</v>
      </c>
      <c r="U30">
        <v>1.0752900000000001</v>
      </c>
      <c r="V30">
        <v>1.06664</v>
      </c>
    </row>
    <row r="31" spans="1:22" x14ac:dyDescent="0.25">
      <c r="A31" s="2">
        <v>44967</v>
      </c>
      <c r="B31">
        <v>1.07361</v>
      </c>
      <c r="C31">
        <v>1.06782</v>
      </c>
      <c r="D31">
        <f t="shared" si="1"/>
        <v>0</v>
      </c>
      <c r="E31">
        <f t="shared" si="2"/>
        <v>0.56245693107109351</v>
      </c>
      <c r="F31">
        <f t="shared" si="7"/>
        <v>0.52106159805348518</v>
      </c>
      <c r="G31">
        <f t="shared" si="8"/>
        <v>34.256442915940539</v>
      </c>
      <c r="H31">
        <f t="shared" si="3"/>
        <v>1.071626</v>
      </c>
      <c r="I31">
        <f t="shared" si="4"/>
        <v>1.06664</v>
      </c>
      <c r="J31">
        <f t="shared" si="5"/>
        <v>1.1032900000000001</v>
      </c>
      <c r="K31">
        <f t="shared" si="6"/>
        <v>3.2196452933150246</v>
      </c>
      <c r="L31">
        <f t="shared" si="9"/>
        <v>1.0825239999999998</v>
      </c>
      <c r="M31">
        <f t="shared" si="10"/>
        <v>8.0119328110276038E-3</v>
      </c>
      <c r="N31">
        <f t="shared" si="11"/>
        <v>1.0985478656220551</v>
      </c>
      <c r="O31">
        <f t="shared" si="12"/>
        <v>1.0665001343779446</v>
      </c>
      <c r="P31">
        <v>1.0752900000000001</v>
      </c>
      <c r="Q31">
        <v>1.06664</v>
      </c>
      <c r="R31">
        <v>94108</v>
      </c>
      <c r="S31">
        <f t="shared" si="0"/>
        <v>0.29260891059863131</v>
      </c>
      <c r="T31">
        <v>1.06803</v>
      </c>
      <c r="U31">
        <v>1.073</v>
      </c>
      <c r="V31">
        <v>1.06555</v>
      </c>
    </row>
    <row r="32" spans="1:22" x14ac:dyDescent="0.25">
      <c r="A32" s="2">
        <v>44970</v>
      </c>
      <c r="B32">
        <v>1.06803</v>
      </c>
      <c r="C32">
        <v>1.07243</v>
      </c>
      <c r="D32">
        <f t="shared" si="1"/>
        <v>0.43172070199097257</v>
      </c>
      <c r="E32">
        <f t="shared" si="2"/>
        <v>0</v>
      </c>
      <c r="F32">
        <f t="shared" si="7"/>
        <v>0.59689544005324568</v>
      </c>
      <c r="G32">
        <f t="shared" si="8"/>
        <v>37.378492359734167</v>
      </c>
      <c r="H32">
        <f t="shared" si="3"/>
        <v>1.0716139999999998</v>
      </c>
      <c r="I32">
        <f t="shared" si="4"/>
        <v>1.06555</v>
      </c>
      <c r="J32">
        <f t="shared" si="5"/>
        <v>1.1032900000000001</v>
      </c>
      <c r="K32">
        <f t="shared" si="6"/>
        <v>18.229994700582878</v>
      </c>
      <c r="L32">
        <f t="shared" si="9"/>
        <v>1.0820405</v>
      </c>
      <c r="M32">
        <f t="shared" si="10"/>
        <v>8.3245480199733209E-3</v>
      </c>
      <c r="N32">
        <f t="shared" si="11"/>
        <v>1.0986895960399465</v>
      </c>
      <c r="O32">
        <f t="shared" si="12"/>
        <v>1.0653914039600534</v>
      </c>
      <c r="P32">
        <v>1.073</v>
      </c>
      <c r="Q32">
        <v>1.06555</v>
      </c>
      <c r="R32">
        <v>73312</v>
      </c>
      <c r="S32">
        <f t="shared" si="0"/>
        <v>0.22794814950702233</v>
      </c>
      <c r="T32">
        <v>1.0718799999999999</v>
      </c>
      <c r="U32">
        <v>1.0804499999999999</v>
      </c>
      <c r="V32">
        <v>1.0706800000000001</v>
      </c>
    </row>
    <row r="33" spans="1:22" x14ac:dyDescent="0.25">
      <c r="A33" s="2">
        <v>44971</v>
      </c>
      <c r="B33">
        <v>1.0718799999999999</v>
      </c>
      <c r="C33">
        <v>1.07352</v>
      </c>
      <c r="D33">
        <f t="shared" si="1"/>
        <v>0.10163833536921156</v>
      </c>
      <c r="E33">
        <f t="shared" si="2"/>
        <v>0</v>
      </c>
      <c r="F33">
        <f t="shared" si="7"/>
        <v>0.55787889834194837</v>
      </c>
      <c r="G33">
        <f t="shared" si="8"/>
        <v>35.810158218055292</v>
      </c>
      <c r="H33">
        <f t="shared" si="3"/>
        <v>1.0717840000000001</v>
      </c>
      <c r="I33">
        <f t="shared" si="4"/>
        <v>1.06555</v>
      </c>
      <c r="J33">
        <f t="shared" si="5"/>
        <v>1.1032900000000001</v>
      </c>
      <c r="K33">
        <f t="shared" si="6"/>
        <v>21.118177000529968</v>
      </c>
      <c r="L33">
        <f t="shared" si="9"/>
        <v>1.0817785</v>
      </c>
      <c r="M33">
        <f t="shared" si="10"/>
        <v>8.5135441781718502E-3</v>
      </c>
      <c r="N33">
        <f t="shared" si="11"/>
        <v>1.0988055883563437</v>
      </c>
      <c r="O33">
        <f t="shared" si="12"/>
        <v>1.0647514116436563</v>
      </c>
      <c r="P33">
        <v>1.0804499999999999</v>
      </c>
      <c r="Q33">
        <v>1.0706800000000001</v>
      </c>
      <c r="R33">
        <v>124125</v>
      </c>
      <c r="S33">
        <f t="shared" si="0"/>
        <v>0.38594041981611671</v>
      </c>
      <c r="T33">
        <v>1.0736000000000001</v>
      </c>
      <c r="U33">
        <v>1.0744499999999999</v>
      </c>
      <c r="V33">
        <v>1.06606</v>
      </c>
    </row>
    <row r="34" spans="1:22" x14ac:dyDescent="0.25">
      <c r="A34" s="2">
        <v>44972</v>
      </c>
      <c r="B34">
        <v>1.0736000000000001</v>
      </c>
      <c r="C34">
        <v>1.06864</v>
      </c>
      <c r="D34">
        <f t="shared" si="1"/>
        <v>0</v>
      </c>
      <c r="E34">
        <f t="shared" si="2"/>
        <v>0.45457932781876398</v>
      </c>
      <c r="F34">
        <f t="shared" si="7"/>
        <v>0.52341695475007122</v>
      </c>
      <c r="G34">
        <f t="shared" si="8"/>
        <v>34.358089104761333</v>
      </c>
      <c r="H34">
        <f t="shared" si="3"/>
        <v>1.0712540000000002</v>
      </c>
      <c r="I34">
        <f t="shared" si="4"/>
        <v>1.06555</v>
      </c>
      <c r="J34">
        <f t="shared" si="5"/>
        <v>1.1032900000000001</v>
      </c>
      <c r="K34">
        <f t="shared" si="6"/>
        <v>8.187599364070028</v>
      </c>
      <c r="L34">
        <f t="shared" si="9"/>
        <v>1.0812425000000001</v>
      </c>
      <c r="M34">
        <f t="shared" si="10"/>
        <v>8.9975241477571622E-3</v>
      </c>
      <c r="N34">
        <f t="shared" si="11"/>
        <v>1.0992375482955143</v>
      </c>
      <c r="O34">
        <f t="shared" si="12"/>
        <v>1.0632474517044859</v>
      </c>
      <c r="P34">
        <v>1.0744499999999999</v>
      </c>
      <c r="Q34">
        <v>1.06606</v>
      </c>
      <c r="R34">
        <v>92966</v>
      </c>
      <c r="S34">
        <f t="shared" si="0"/>
        <v>0.28905810327190418</v>
      </c>
      <c r="T34">
        <v>1.0686199999999999</v>
      </c>
      <c r="U34">
        <v>1.0722499999999999</v>
      </c>
      <c r="V34">
        <v>1.0654600000000001</v>
      </c>
    </row>
    <row r="35" spans="1:22" x14ac:dyDescent="0.25">
      <c r="A35" s="2">
        <v>44973</v>
      </c>
      <c r="B35">
        <v>1.0686199999999999</v>
      </c>
      <c r="C35">
        <v>1.0671600000000001</v>
      </c>
      <c r="D35">
        <f t="shared" si="1"/>
        <v>0</v>
      </c>
      <c r="E35">
        <f t="shared" si="2"/>
        <v>0.13849378649497734</v>
      </c>
      <c r="F35">
        <f t="shared" si="7"/>
        <v>0.53500869687799268</v>
      </c>
      <c r="G35">
        <f t="shared" si="8"/>
        <v>34.853789295534966</v>
      </c>
      <c r="H35">
        <f t="shared" si="3"/>
        <v>1.0699140000000003</v>
      </c>
      <c r="I35">
        <f t="shared" si="4"/>
        <v>1.0654600000000001</v>
      </c>
      <c r="J35">
        <f t="shared" si="5"/>
        <v>1.1032900000000001</v>
      </c>
      <c r="K35">
        <f t="shared" si="6"/>
        <v>4.4937879989427261</v>
      </c>
      <c r="L35">
        <f t="shared" si="9"/>
        <v>1.0804535000000002</v>
      </c>
      <c r="M35">
        <f t="shared" si="10"/>
        <v>9.5176795463688419E-3</v>
      </c>
      <c r="N35">
        <f t="shared" si="11"/>
        <v>1.0994888590927379</v>
      </c>
      <c r="O35">
        <f t="shared" si="12"/>
        <v>1.0614181409072625</v>
      </c>
      <c r="P35">
        <v>1.0722499999999999</v>
      </c>
      <c r="Q35">
        <v>1.0654600000000001</v>
      </c>
      <c r="R35">
        <v>105502</v>
      </c>
      <c r="S35">
        <f t="shared" si="0"/>
        <v>0.3280361423680962</v>
      </c>
      <c r="T35">
        <v>1.0671999999999999</v>
      </c>
      <c r="U35">
        <v>1.06985</v>
      </c>
      <c r="V35">
        <v>1.06128</v>
      </c>
    </row>
    <row r="36" spans="1:22" x14ac:dyDescent="0.25">
      <c r="A36" s="2">
        <v>44974</v>
      </c>
      <c r="B36">
        <v>1.0671999999999999</v>
      </c>
      <c r="C36">
        <v>1.06935</v>
      </c>
      <c r="D36">
        <f t="shared" si="1"/>
        <v>0.20521758686606636</v>
      </c>
      <c r="E36">
        <f t="shared" si="2"/>
        <v>0</v>
      </c>
      <c r="F36">
        <f t="shared" si="7"/>
        <v>0.61343125928917996</v>
      </c>
      <c r="G36">
        <f t="shared" si="8"/>
        <v>38.020290964204811</v>
      </c>
      <c r="H36">
        <f t="shared" si="3"/>
        <v>1.0702200000000002</v>
      </c>
      <c r="I36">
        <f t="shared" si="4"/>
        <v>1.06128</v>
      </c>
      <c r="J36">
        <f t="shared" si="5"/>
        <v>1.1032900000000001</v>
      </c>
      <c r="K36">
        <f t="shared" si="6"/>
        <v>19.209711973339687</v>
      </c>
      <c r="L36">
        <f t="shared" si="9"/>
        <v>1.0796424999999998</v>
      </c>
      <c r="M36">
        <f t="shared" si="10"/>
        <v>9.747045368779815E-3</v>
      </c>
      <c r="N36">
        <f t="shared" si="11"/>
        <v>1.0991365907375594</v>
      </c>
      <c r="O36">
        <f t="shared" si="12"/>
        <v>1.0601484092624402</v>
      </c>
      <c r="P36">
        <v>1.06985</v>
      </c>
      <c r="Q36">
        <v>1.06128</v>
      </c>
      <c r="R36">
        <v>88032</v>
      </c>
      <c r="S36">
        <f t="shared" si="0"/>
        <v>0.27371687441895176</v>
      </c>
      <c r="T36">
        <v>1.0684800000000001</v>
      </c>
      <c r="U36">
        <v>1.07047</v>
      </c>
      <c r="V36">
        <v>1.06704</v>
      </c>
    </row>
    <row r="37" spans="1:22" x14ac:dyDescent="0.25">
      <c r="A37" s="2">
        <v>44977</v>
      </c>
      <c r="B37">
        <v>1.0684800000000001</v>
      </c>
      <c r="C37">
        <v>1.06853</v>
      </c>
      <c r="D37">
        <f t="shared" si="1"/>
        <v>0</v>
      </c>
      <c r="E37">
        <f t="shared" si="2"/>
        <v>7.668209660074278E-2</v>
      </c>
      <c r="F37">
        <f t="shared" si="7"/>
        <v>0.57318602691787712</v>
      </c>
      <c r="G37">
        <f t="shared" si="8"/>
        <v>36.434726542851394</v>
      </c>
      <c r="H37">
        <f t="shared" si="3"/>
        <v>1.0694399999999999</v>
      </c>
      <c r="I37">
        <f t="shared" si="4"/>
        <v>1.06128</v>
      </c>
      <c r="J37">
        <f t="shared" si="5"/>
        <v>1.1032900000000001</v>
      </c>
      <c r="K37">
        <f t="shared" si="6"/>
        <v>17.257795762913499</v>
      </c>
      <c r="L37">
        <f t="shared" si="9"/>
        <v>1.0787114999999998</v>
      </c>
      <c r="M37">
        <f t="shared" si="10"/>
        <v>9.880557343644741E-3</v>
      </c>
      <c r="N37">
        <f t="shared" si="11"/>
        <v>1.0984726146872894</v>
      </c>
      <c r="O37">
        <f t="shared" si="12"/>
        <v>1.0589503853127102</v>
      </c>
      <c r="P37">
        <v>1.07047</v>
      </c>
      <c r="Q37">
        <v>1.06704</v>
      </c>
      <c r="R37">
        <v>46733</v>
      </c>
      <c r="S37">
        <f t="shared" si="0"/>
        <v>0.14530637373024435</v>
      </c>
      <c r="T37">
        <v>1.06837</v>
      </c>
      <c r="U37">
        <v>1.0698300000000001</v>
      </c>
      <c r="V37">
        <v>1.06375</v>
      </c>
    </row>
    <row r="38" spans="1:22" x14ac:dyDescent="0.25">
      <c r="A38" s="2">
        <v>44978</v>
      </c>
      <c r="B38">
        <v>1.06837</v>
      </c>
      <c r="C38">
        <v>1.0646500000000001</v>
      </c>
      <c r="D38">
        <f t="shared" si="1"/>
        <v>0</v>
      </c>
      <c r="E38">
        <f t="shared" si="2"/>
        <v>0.36311568229248442</v>
      </c>
      <c r="F38">
        <f t="shared" si="7"/>
        <v>0.24024650830660518</v>
      </c>
      <c r="G38">
        <f t="shared" si="8"/>
        <v>19.370867541052831</v>
      </c>
      <c r="H38">
        <f t="shared" si="3"/>
        <v>1.0676660000000002</v>
      </c>
      <c r="I38">
        <f t="shared" si="4"/>
        <v>1.06128</v>
      </c>
      <c r="J38">
        <f t="shared" si="5"/>
        <v>1.1032900000000001</v>
      </c>
      <c r="K38">
        <f t="shared" si="6"/>
        <v>8.0218995477269388</v>
      </c>
      <c r="L38">
        <f t="shared" si="9"/>
        <v>1.0775044999999999</v>
      </c>
      <c r="M38">
        <f t="shared" si="10"/>
        <v>1.0057454671719059E-2</v>
      </c>
      <c r="N38">
        <f t="shared" si="11"/>
        <v>1.0976194093434379</v>
      </c>
      <c r="O38">
        <f t="shared" si="12"/>
        <v>1.0573895906565618</v>
      </c>
      <c r="P38">
        <v>1.0698300000000001</v>
      </c>
      <c r="Q38">
        <v>1.06375</v>
      </c>
      <c r="R38">
        <v>86898</v>
      </c>
      <c r="S38">
        <f t="shared" si="0"/>
        <v>0.27019094139924194</v>
      </c>
      <c r="T38">
        <v>1.0644499999999999</v>
      </c>
      <c r="U38">
        <v>1.0664</v>
      </c>
      <c r="V38">
        <v>1.05992</v>
      </c>
    </row>
    <row r="39" spans="1:22" x14ac:dyDescent="0.25">
      <c r="A39" s="2">
        <v>44979</v>
      </c>
      <c r="B39">
        <v>1.0644499999999999</v>
      </c>
      <c r="C39">
        <v>1.0604499999999999</v>
      </c>
      <c r="D39">
        <f t="shared" si="1"/>
        <v>0</v>
      </c>
      <c r="E39">
        <f t="shared" si="2"/>
        <v>0.3944958437045229</v>
      </c>
      <c r="F39">
        <f t="shared" si="7"/>
        <v>0.26047380925804015</v>
      </c>
      <c r="G39">
        <f t="shared" si="8"/>
        <v>20.664753789002901</v>
      </c>
      <c r="H39">
        <f t="shared" si="3"/>
        <v>1.066028</v>
      </c>
      <c r="I39">
        <f t="shared" si="4"/>
        <v>1.05992</v>
      </c>
      <c r="J39">
        <f t="shared" si="5"/>
        <v>1.09402</v>
      </c>
      <c r="K39">
        <f t="shared" si="6"/>
        <v>1.5542521994132525</v>
      </c>
      <c r="L39">
        <f t="shared" si="9"/>
        <v>1.0759535</v>
      </c>
      <c r="M39">
        <f t="shared" si="10"/>
        <v>1.0181521587764027E-2</v>
      </c>
      <c r="N39">
        <f t="shared" si="11"/>
        <v>1.096316543175528</v>
      </c>
      <c r="O39">
        <f t="shared" si="12"/>
        <v>1.0555904568244721</v>
      </c>
      <c r="P39">
        <v>1.0664</v>
      </c>
      <c r="Q39">
        <v>1.05992</v>
      </c>
      <c r="R39">
        <v>95621</v>
      </c>
      <c r="S39">
        <f t="shared" si="0"/>
        <v>0.29731326391328816</v>
      </c>
      <c r="T39">
        <v>1.06036</v>
      </c>
      <c r="U39">
        <v>1.0627800000000001</v>
      </c>
      <c r="V39">
        <v>1.0577099999999999</v>
      </c>
    </row>
    <row r="40" spans="1:22" x14ac:dyDescent="0.25">
      <c r="A40" s="2">
        <v>44980</v>
      </c>
      <c r="B40">
        <v>1.06036</v>
      </c>
      <c r="C40">
        <v>1.0597099999999999</v>
      </c>
      <c r="D40">
        <f t="shared" si="1"/>
        <v>0</v>
      </c>
      <c r="E40">
        <f t="shared" si="2"/>
        <v>6.9781696449616959E-2</v>
      </c>
      <c r="F40">
        <f t="shared" si="7"/>
        <v>0.35279538024288126</v>
      </c>
      <c r="G40">
        <f t="shared" si="8"/>
        <v>26.078990614200663</v>
      </c>
      <c r="H40">
        <f t="shared" si="3"/>
        <v>1.0645380000000002</v>
      </c>
      <c r="I40">
        <f t="shared" si="4"/>
        <v>1.0577099999999999</v>
      </c>
      <c r="J40">
        <f t="shared" si="5"/>
        <v>1.0804499999999999</v>
      </c>
      <c r="K40">
        <f t="shared" si="6"/>
        <v>8.795074758135458</v>
      </c>
      <c r="L40">
        <f t="shared" si="9"/>
        <v>1.0744804999999999</v>
      </c>
      <c r="M40">
        <f t="shared" si="10"/>
        <v>1.0299169856684661E-2</v>
      </c>
      <c r="N40">
        <f t="shared" si="11"/>
        <v>1.0950788397133693</v>
      </c>
      <c r="O40">
        <f t="shared" si="12"/>
        <v>1.0538821602866306</v>
      </c>
      <c r="P40">
        <v>1.0627800000000001</v>
      </c>
      <c r="Q40">
        <v>1.0577099999999999</v>
      </c>
      <c r="R40">
        <v>85675</v>
      </c>
      <c r="S40">
        <f t="shared" si="0"/>
        <v>0.26638828171396411</v>
      </c>
      <c r="T40">
        <v>1.0592600000000001</v>
      </c>
      <c r="U40">
        <v>1.0614300000000001</v>
      </c>
      <c r="V40">
        <v>1.05362</v>
      </c>
    </row>
    <row r="41" spans="1:22" x14ac:dyDescent="0.25">
      <c r="A41" s="2">
        <v>44981</v>
      </c>
      <c r="B41">
        <v>1.0592600000000001</v>
      </c>
      <c r="C41">
        <v>1.05446</v>
      </c>
      <c r="D41">
        <f t="shared" si="1"/>
        <v>0</v>
      </c>
      <c r="E41">
        <f t="shared" si="2"/>
        <v>0.4954185579073499</v>
      </c>
      <c r="F41">
        <f t="shared" si="7"/>
        <v>0.37085628598926129</v>
      </c>
      <c r="G41">
        <f t="shared" si="8"/>
        <v>27.052893128154381</v>
      </c>
      <c r="H41">
        <f t="shared" si="3"/>
        <v>1.0615599999999998</v>
      </c>
      <c r="I41">
        <f t="shared" si="4"/>
        <v>1.05362</v>
      </c>
      <c r="J41">
        <f t="shared" si="5"/>
        <v>1.0804499999999999</v>
      </c>
      <c r="K41">
        <f t="shared" si="6"/>
        <v>3.1308237048078822</v>
      </c>
      <c r="L41">
        <f t="shared" si="9"/>
        <v>1.072867</v>
      </c>
      <c r="M41">
        <f t="shared" si="10"/>
        <v>1.0794949160066528E-2</v>
      </c>
      <c r="N41">
        <f t="shared" si="11"/>
        <v>1.094456898320133</v>
      </c>
      <c r="O41">
        <f t="shared" si="12"/>
        <v>1.051277101679867</v>
      </c>
      <c r="P41">
        <v>1.0614300000000001</v>
      </c>
      <c r="Q41">
        <v>1.05362</v>
      </c>
      <c r="R41">
        <v>105630</v>
      </c>
      <c r="S41">
        <f t="shared" si="0"/>
        <v>0.32843413128037385</v>
      </c>
      <c r="T41">
        <v>1.0545899999999999</v>
      </c>
      <c r="U41">
        <v>1.06199</v>
      </c>
      <c r="V41">
        <v>1.0532999999999999</v>
      </c>
    </row>
    <row r="42" spans="1:22" x14ac:dyDescent="0.25">
      <c r="A42" s="2">
        <v>44984</v>
      </c>
      <c r="B42">
        <v>1.0545899999999999</v>
      </c>
      <c r="C42">
        <v>1.0609599999999999</v>
      </c>
      <c r="D42">
        <f t="shared" si="1"/>
        <v>0.61642926237125639</v>
      </c>
      <c r="E42">
        <f t="shared" si="2"/>
        <v>0</v>
      </c>
      <c r="F42">
        <f t="shared" si="7"/>
        <v>0.59429836472548714</v>
      </c>
      <c r="G42">
        <f t="shared" si="8"/>
        <v>37.276483365635009</v>
      </c>
      <c r="H42">
        <f t="shared" si="3"/>
        <v>1.0600459999999998</v>
      </c>
      <c r="I42">
        <f t="shared" si="4"/>
        <v>1.0532999999999999</v>
      </c>
      <c r="J42">
        <f t="shared" si="5"/>
        <v>1.0804499999999999</v>
      </c>
      <c r="K42">
        <f t="shared" si="6"/>
        <v>28.213627992633512</v>
      </c>
      <c r="L42">
        <f t="shared" si="9"/>
        <v>1.0716649999999999</v>
      </c>
      <c r="M42">
        <f t="shared" si="10"/>
        <v>1.0710935140264248E-2</v>
      </c>
      <c r="N42">
        <f t="shared" si="11"/>
        <v>1.0930868702805283</v>
      </c>
      <c r="O42">
        <f t="shared" si="12"/>
        <v>1.0502431297194714</v>
      </c>
      <c r="P42">
        <v>1.06199</v>
      </c>
      <c r="Q42">
        <v>1.0532999999999999</v>
      </c>
      <c r="R42">
        <v>78958</v>
      </c>
      <c r="S42">
        <f t="shared" si="0"/>
        <v>0.24550319168451917</v>
      </c>
      <c r="T42">
        <v>1.06084</v>
      </c>
      <c r="U42">
        <v>1.06454</v>
      </c>
      <c r="V42">
        <v>1.0573900000000001</v>
      </c>
    </row>
    <row r="43" spans="1:22" x14ac:dyDescent="0.25">
      <c r="A43" s="2">
        <v>44985</v>
      </c>
      <c r="B43">
        <v>1.06084</v>
      </c>
      <c r="C43">
        <v>1.05741</v>
      </c>
      <c r="D43">
        <f t="shared" si="1"/>
        <v>0</v>
      </c>
      <c r="E43">
        <f t="shared" si="2"/>
        <v>0.33460262403860114</v>
      </c>
      <c r="F43">
        <f t="shared" si="7"/>
        <v>0.55194107419575256</v>
      </c>
      <c r="G43">
        <f t="shared" si="8"/>
        <v>35.564563846715615</v>
      </c>
      <c r="H43">
        <f t="shared" si="3"/>
        <v>1.0585979999999999</v>
      </c>
      <c r="I43">
        <f t="shared" si="4"/>
        <v>1.0532999999999999</v>
      </c>
      <c r="J43">
        <f t="shared" si="5"/>
        <v>1.0804499999999999</v>
      </c>
      <c r="K43">
        <f t="shared" si="6"/>
        <v>15.138121546961536</v>
      </c>
      <c r="L43">
        <f t="shared" si="9"/>
        <v>1.0702285</v>
      </c>
      <c r="M43">
        <f t="shared" si="10"/>
        <v>1.059336250727437E-2</v>
      </c>
      <c r="N43">
        <f t="shared" si="11"/>
        <v>1.0914152250145488</v>
      </c>
      <c r="O43">
        <f t="shared" si="12"/>
        <v>1.0490417749854513</v>
      </c>
      <c r="P43">
        <v>1.06454</v>
      </c>
      <c r="Q43">
        <v>1.0573900000000001</v>
      </c>
      <c r="R43">
        <v>76441</v>
      </c>
      <c r="S43">
        <f t="shared" si="0"/>
        <v>0.2376771128391845</v>
      </c>
      <c r="T43">
        <v>1.05751</v>
      </c>
      <c r="U43">
        <v>1.0691600000000001</v>
      </c>
      <c r="V43">
        <v>1.05654</v>
      </c>
    </row>
    <row r="44" spans="1:22" x14ac:dyDescent="0.25">
      <c r="A44" s="2">
        <v>44986</v>
      </c>
      <c r="B44">
        <v>1.05751</v>
      </c>
      <c r="C44">
        <v>1.06694</v>
      </c>
      <c r="D44">
        <f t="shared" si="1"/>
        <v>0.90125873596807671</v>
      </c>
      <c r="E44">
        <f t="shared" si="2"/>
        <v>0</v>
      </c>
      <c r="F44">
        <f t="shared" si="7"/>
        <v>0.78081530133836041</v>
      </c>
      <c r="G44">
        <f t="shared" si="8"/>
        <v>43.845945211249237</v>
      </c>
      <c r="H44">
        <f t="shared" si="3"/>
        <v>1.0598959999999997</v>
      </c>
      <c r="I44">
        <f t="shared" si="4"/>
        <v>1.0532999999999999</v>
      </c>
      <c r="J44">
        <f t="shared" si="5"/>
        <v>1.0804499999999999</v>
      </c>
      <c r="K44">
        <f t="shared" si="6"/>
        <v>50.239410681399974</v>
      </c>
      <c r="L44">
        <f t="shared" si="9"/>
        <v>1.0686325000000001</v>
      </c>
      <c r="M44">
        <f t="shared" si="10"/>
        <v>8.1830195655715303E-3</v>
      </c>
      <c r="N44">
        <f t="shared" si="11"/>
        <v>1.0849985391311432</v>
      </c>
      <c r="O44">
        <f t="shared" si="12"/>
        <v>1.052266460868857</v>
      </c>
      <c r="P44">
        <v>1.0691600000000001</v>
      </c>
      <c r="Q44">
        <v>1.05654</v>
      </c>
      <c r="R44">
        <v>94532</v>
      </c>
      <c r="S44">
        <f t="shared" si="0"/>
        <v>0.29392724887055099</v>
      </c>
      <c r="T44">
        <v>1.0668299999999999</v>
      </c>
      <c r="U44">
        <v>1.06728</v>
      </c>
      <c r="V44">
        <v>1.05765</v>
      </c>
    </row>
    <row r="45" spans="1:22" x14ac:dyDescent="0.25">
      <c r="A45" s="2">
        <v>44987</v>
      </c>
      <c r="B45">
        <v>1.0668299999999999</v>
      </c>
      <c r="C45">
        <v>1.05972</v>
      </c>
      <c r="D45">
        <f t="shared" si="1"/>
        <v>0</v>
      </c>
      <c r="E45">
        <f t="shared" si="2"/>
        <v>0.6767015952162263</v>
      </c>
      <c r="F45">
        <f t="shared" si="7"/>
        <v>0.75111896097986619</v>
      </c>
      <c r="G45">
        <f t="shared" si="8"/>
        <v>42.893657011147077</v>
      </c>
      <c r="H45">
        <f t="shared" si="3"/>
        <v>1.059898</v>
      </c>
      <c r="I45">
        <f t="shared" si="4"/>
        <v>1.0532999999999999</v>
      </c>
      <c r="J45">
        <f t="shared" si="5"/>
        <v>1.0804499999999999</v>
      </c>
      <c r="K45">
        <f t="shared" si="6"/>
        <v>23.64640883977934</v>
      </c>
      <c r="L45">
        <f t="shared" si="9"/>
        <v>1.0670689999999998</v>
      </c>
      <c r="M45">
        <f t="shared" si="10"/>
        <v>6.5008443985944816E-3</v>
      </c>
      <c r="N45">
        <f t="shared" si="11"/>
        <v>1.0800706887971887</v>
      </c>
      <c r="O45">
        <f t="shared" si="12"/>
        <v>1.0540673112028109</v>
      </c>
      <c r="P45">
        <v>1.06728</v>
      </c>
      <c r="Q45">
        <v>1.05765</v>
      </c>
      <c r="R45">
        <v>96540</v>
      </c>
      <c r="S45">
        <f t="shared" si="0"/>
        <v>0.30017069993190659</v>
      </c>
      <c r="T45">
        <v>1.05966</v>
      </c>
      <c r="U45">
        <v>1.0638700000000001</v>
      </c>
      <c r="V45">
        <v>1.05884</v>
      </c>
    </row>
    <row r="46" spans="1:22" x14ac:dyDescent="0.25">
      <c r="A46" s="2">
        <v>44988</v>
      </c>
      <c r="B46">
        <v>1.05966</v>
      </c>
      <c r="C46">
        <v>1.06328</v>
      </c>
      <c r="D46">
        <f t="shared" si="1"/>
        <v>0.33593779488921671</v>
      </c>
      <c r="E46">
        <f t="shared" si="2"/>
        <v>0</v>
      </c>
      <c r="F46">
        <f t="shared" si="7"/>
        <v>0.7192324717168761</v>
      </c>
      <c r="G46">
        <f t="shared" si="8"/>
        <v>41.834509500546453</v>
      </c>
      <c r="H46">
        <f t="shared" si="3"/>
        <v>1.0616619999999999</v>
      </c>
      <c r="I46">
        <f t="shared" si="4"/>
        <v>1.0532999999999999</v>
      </c>
      <c r="J46">
        <f t="shared" si="5"/>
        <v>1.0804499999999999</v>
      </c>
      <c r="K46">
        <f t="shared" si="6"/>
        <v>36.758747697974577</v>
      </c>
      <c r="L46">
        <f t="shared" si="9"/>
        <v>1.0662669999999999</v>
      </c>
      <c r="M46">
        <f t="shared" si="10"/>
        <v>5.868578326898917E-3</v>
      </c>
      <c r="N46">
        <f t="shared" si="11"/>
        <v>1.0780041566537977</v>
      </c>
      <c r="O46">
        <f t="shared" si="12"/>
        <v>1.054529843346202</v>
      </c>
      <c r="P46">
        <v>1.0638700000000001</v>
      </c>
      <c r="Q46">
        <v>1.05884</v>
      </c>
      <c r="R46">
        <v>83347</v>
      </c>
      <c r="S46">
        <f t="shared" si="0"/>
        <v>0.2591498583719144</v>
      </c>
      <c r="T46">
        <v>1.0622799999999999</v>
      </c>
      <c r="U46">
        <v>1.06945</v>
      </c>
      <c r="V46">
        <v>1.0621700000000001</v>
      </c>
    </row>
    <row r="47" spans="1:22" x14ac:dyDescent="0.25">
      <c r="A47" s="2">
        <v>44991</v>
      </c>
      <c r="B47">
        <v>1.0622799999999999</v>
      </c>
      <c r="C47">
        <v>1.0683</v>
      </c>
      <c r="D47">
        <f t="shared" si="1"/>
        <v>0.47212399367993607</v>
      </c>
      <c r="E47">
        <f t="shared" si="2"/>
        <v>0</v>
      </c>
      <c r="F47">
        <f t="shared" si="7"/>
        <v>0.84256853786139785</v>
      </c>
      <c r="G47">
        <f t="shared" si="8"/>
        <v>45.727934703549018</v>
      </c>
      <c r="H47">
        <f t="shared" si="3"/>
        <v>1.0631299999999999</v>
      </c>
      <c r="I47">
        <f t="shared" si="4"/>
        <v>1.0532999999999999</v>
      </c>
      <c r="J47">
        <f t="shared" si="5"/>
        <v>1.0744499999999999</v>
      </c>
      <c r="K47">
        <f t="shared" si="6"/>
        <v>70.921985815603421</v>
      </c>
      <c r="L47">
        <f t="shared" si="9"/>
        <v>1.0660574999999999</v>
      </c>
      <c r="M47">
        <f t="shared" si="10"/>
        <v>5.7073063745195912E-3</v>
      </c>
      <c r="N47">
        <f t="shared" si="11"/>
        <v>1.077472112749039</v>
      </c>
      <c r="O47">
        <f t="shared" si="12"/>
        <v>1.0546428872509608</v>
      </c>
      <c r="P47">
        <v>1.06945</v>
      </c>
      <c r="Q47">
        <v>1.0621700000000001</v>
      </c>
      <c r="R47">
        <v>76290</v>
      </c>
      <c r="S47">
        <f t="shared" si="0"/>
        <v>0.23720761029423196</v>
      </c>
      <c r="T47">
        <v>1.06819</v>
      </c>
      <c r="U47">
        <v>1.06945</v>
      </c>
      <c r="V47">
        <v>1.0546</v>
      </c>
    </row>
    <row r="48" spans="1:22" x14ac:dyDescent="0.25">
      <c r="A48" s="2">
        <v>44992</v>
      </c>
      <c r="B48">
        <v>1.06819</v>
      </c>
      <c r="C48">
        <v>1.0549500000000001</v>
      </c>
      <c r="D48">
        <f t="shared" si="1"/>
        <v>0</v>
      </c>
      <c r="E48">
        <f t="shared" si="2"/>
        <v>1.2496489750070179</v>
      </c>
      <c r="F48">
        <f t="shared" si="7"/>
        <v>0.66622973838534361</v>
      </c>
      <c r="G48">
        <f t="shared" si="8"/>
        <v>39.984266457214481</v>
      </c>
      <c r="H48">
        <f t="shared" si="3"/>
        <v>1.062638</v>
      </c>
      <c r="I48">
        <f t="shared" si="4"/>
        <v>1.0532999999999999</v>
      </c>
      <c r="J48">
        <f t="shared" si="5"/>
        <v>1.0722499999999999</v>
      </c>
      <c r="K48">
        <f t="shared" si="6"/>
        <v>8.7071240105548782</v>
      </c>
      <c r="L48">
        <f t="shared" si="9"/>
        <v>1.0651714999999999</v>
      </c>
      <c r="M48">
        <f t="shared" si="10"/>
        <v>5.9949323116322969E-3</v>
      </c>
      <c r="N48">
        <f t="shared" si="11"/>
        <v>1.0771613646232645</v>
      </c>
      <c r="O48">
        <f t="shared" si="12"/>
        <v>1.0531816353767354</v>
      </c>
      <c r="P48">
        <v>1.06945</v>
      </c>
      <c r="Q48">
        <v>1.0546</v>
      </c>
      <c r="R48">
        <v>102510</v>
      </c>
      <c r="S48">
        <f t="shared" si="0"/>
        <v>0.31873315154360621</v>
      </c>
      <c r="T48">
        <v>1.0548500000000001</v>
      </c>
      <c r="U48">
        <v>1.0573999999999999</v>
      </c>
      <c r="V48">
        <v>1.05244</v>
      </c>
    </row>
    <row r="49" spans="1:22" x14ac:dyDescent="0.25">
      <c r="A49" s="2">
        <v>44993</v>
      </c>
      <c r="B49">
        <v>1.0548500000000001</v>
      </c>
      <c r="C49">
        <v>1.0544199999999999</v>
      </c>
      <c r="D49">
        <f t="shared" si="1"/>
        <v>0</v>
      </c>
      <c r="E49">
        <f t="shared" si="2"/>
        <v>5.0239347836403755E-2</v>
      </c>
      <c r="F49">
        <f t="shared" si="7"/>
        <v>0.68207525183992801</v>
      </c>
      <c r="G49">
        <f t="shared" si="8"/>
        <v>40.549627675328082</v>
      </c>
      <c r="H49">
        <f t="shared" si="3"/>
        <v>1.0601340000000001</v>
      </c>
      <c r="I49">
        <f t="shared" si="4"/>
        <v>1.05244</v>
      </c>
      <c r="J49">
        <f t="shared" si="5"/>
        <v>1.07047</v>
      </c>
      <c r="K49">
        <f t="shared" si="6"/>
        <v>10.98169717138032</v>
      </c>
      <c r="L49">
        <f t="shared" si="9"/>
        <v>1.0643280000000002</v>
      </c>
      <c r="M49">
        <f t="shared" si="10"/>
        <v>6.2692815000058924E-3</v>
      </c>
      <c r="N49">
        <f t="shared" si="11"/>
        <v>1.076866563000012</v>
      </c>
      <c r="O49">
        <f t="shared" si="12"/>
        <v>1.0517894369999883</v>
      </c>
      <c r="P49">
        <v>1.0573999999999999</v>
      </c>
      <c r="Q49">
        <v>1.05244</v>
      </c>
      <c r="R49">
        <v>78974</v>
      </c>
      <c r="S49">
        <f t="shared" si="0"/>
        <v>0.24555294029855387</v>
      </c>
      <c r="T49">
        <v>1.0543400000000001</v>
      </c>
      <c r="U49">
        <v>1.0591299999999999</v>
      </c>
      <c r="V49">
        <v>1.0538000000000001</v>
      </c>
    </row>
    <row r="50" spans="1:22" x14ac:dyDescent="0.25">
      <c r="A50" s="2">
        <v>44994</v>
      </c>
      <c r="B50">
        <v>1.0543400000000001</v>
      </c>
      <c r="C50">
        <v>1.0581400000000001</v>
      </c>
      <c r="D50">
        <f t="shared" si="1"/>
        <v>0.35280059179455703</v>
      </c>
      <c r="E50">
        <f t="shared" si="2"/>
        <v>0</v>
      </c>
      <c r="F50">
        <f t="shared" si="7"/>
        <v>0.72184767889566304</v>
      </c>
      <c r="G50">
        <f t="shared" si="8"/>
        <v>41.922853440708103</v>
      </c>
      <c r="H50">
        <f t="shared" si="3"/>
        <v>1.0598179999999999</v>
      </c>
      <c r="I50">
        <f t="shared" si="4"/>
        <v>1.05244</v>
      </c>
      <c r="J50">
        <f t="shared" si="5"/>
        <v>1.07047</v>
      </c>
      <c r="K50">
        <f t="shared" si="6"/>
        <v>31.613976705491076</v>
      </c>
      <c r="L50">
        <f t="shared" si="9"/>
        <v>1.0635420000000004</v>
      </c>
      <c r="M50">
        <f t="shared" si="10"/>
        <v>5.9905641593566697E-3</v>
      </c>
      <c r="N50">
        <f t="shared" si="11"/>
        <v>1.0755231283187137</v>
      </c>
      <c r="O50">
        <f t="shared" si="12"/>
        <v>1.0515608716812872</v>
      </c>
      <c r="P50">
        <v>1.0591299999999999</v>
      </c>
      <c r="Q50">
        <v>1.0538000000000001</v>
      </c>
      <c r="R50">
        <v>65698</v>
      </c>
      <c r="S50">
        <f t="shared" si="0"/>
        <v>0.20427402780325668</v>
      </c>
      <c r="T50">
        <v>1.0581499999999999</v>
      </c>
      <c r="U50">
        <v>1.0700799999999999</v>
      </c>
      <c r="V50">
        <v>1.0573999999999999</v>
      </c>
    </row>
    <row r="51" spans="1:22" x14ac:dyDescent="0.25">
      <c r="A51" s="2">
        <v>44995</v>
      </c>
      <c r="B51">
        <v>1.0581499999999999</v>
      </c>
      <c r="C51">
        <v>1.0638099999999999</v>
      </c>
      <c r="D51">
        <f t="shared" si="1"/>
        <v>0.53584591830947148</v>
      </c>
      <c r="E51">
        <f t="shared" si="2"/>
        <v>0</v>
      </c>
      <c r="F51">
        <f t="shared" si="7"/>
        <v>0.88453287662669655</v>
      </c>
      <c r="G51">
        <f t="shared" si="8"/>
        <v>46.936452401403876</v>
      </c>
      <c r="H51">
        <f t="shared" si="3"/>
        <v>1.0599240000000001</v>
      </c>
      <c r="I51">
        <f t="shared" si="4"/>
        <v>1.05244</v>
      </c>
      <c r="J51">
        <f t="shared" si="5"/>
        <v>1.0700799999999999</v>
      </c>
      <c r="K51">
        <f t="shared" si="6"/>
        <v>64.455782312924939</v>
      </c>
      <c r="L51">
        <f t="shared" si="9"/>
        <v>1.0633415000000004</v>
      </c>
      <c r="M51">
        <f t="shared" si="10"/>
        <v>5.9063607772958816E-3</v>
      </c>
      <c r="N51">
        <f t="shared" si="11"/>
        <v>1.0751542215545922</v>
      </c>
      <c r="O51">
        <f t="shared" si="12"/>
        <v>1.0515287784454086</v>
      </c>
      <c r="P51">
        <v>1.0700799999999999</v>
      </c>
      <c r="Q51">
        <v>1.0573999999999999</v>
      </c>
      <c r="R51">
        <v>131346</v>
      </c>
      <c r="S51">
        <f t="shared" si="0"/>
        <v>0.40839259118765486</v>
      </c>
      <c r="T51">
        <v>1.06934</v>
      </c>
      <c r="U51">
        <v>1.0748599999999999</v>
      </c>
      <c r="V51">
        <v>1.06504</v>
      </c>
    </row>
    <row r="52" spans="1:22" x14ac:dyDescent="0.25">
      <c r="A52" s="2">
        <v>44998</v>
      </c>
      <c r="B52">
        <v>1.06934</v>
      </c>
      <c r="C52">
        <v>1.0728599999999999</v>
      </c>
      <c r="D52">
        <f t="shared" si="1"/>
        <v>0.85071582331431395</v>
      </c>
      <c r="E52">
        <f t="shared" si="2"/>
        <v>0</v>
      </c>
      <c r="F52">
        <f t="shared" si="7"/>
        <v>1.242815811708069</v>
      </c>
      <c r="G52">
        <f t="shared" si="8"/>
        <v>55.413191097559341</v>
      </c>
      <c r="H52">
        <f t="shared" si="3"/>
        <v>1.0608360000000001</v>
      </c>
      <c r="I52">
        <f t="shared" si="4"/>
        <v>1.05244</v>
      </c>
      <c r="J52">
        <f t="shared" si="5"/>
        <v>1.0748599999999999</v>
      </c>
      <c r="K52">
        <f t="shared" si="6"/>
        <v>91.079393398751066</v>
      </c>
      <c r="L52">
        <f t="shared" si="9"/>
        <v>1.0633630000000003</v>
      </c>
      <c r="M52">
        <f t="shared" si="10"/>
        <v>5.9418613953966864E-3</v>
      </c>
      <c r="N52">
        <f t="shared" si="11"/>
        <v>1.0752467227907936</v>
      </c>
      <c r="O52">
        <f t="shared" si="12"/>
        <v>1.051479277209207</v>
      </c>
      <c r="P52">
        <v>1.0748599999999999</v>
      </c>
      <c r="Q52">
        <v>1.06504</v>
      </c>
      <c r="R52">
        <v>191578</v>
      </c>
      <c r="S52">
        <f t="shared" si="0"/>
        <v>0.59567124872130517</v>
      </c>
      <c r="T52">
        <v>1.07274</v>
      </c>
      <c r="U52">
        <v>1.0749599999999999</v>
      </c>
      <c r="V52">
        <v>1.0679000000000001</v>
      </c>
    </row>
    <row r="53" spans="1:22" x14ac:dyDescent="0.25">
      <c r="A53" s="2">
        <v>44999</v>
      </c>
      <c r="B53">
        <v>1.07274</v>
      </c>
      <c r="C53">
        <v>1.0730900000000001</v>
      </c>
      <c r="D53">
        <f t="shared" si="1"/>
        <v>2.1438025464662169E-2</v>
      </c>
      <c r="E53">
        <f t="shared" si="2"/>
        <v>0</v>
      </c>
      <c r="F53">
        <f t="shared" si="7"/>
        <v>1.4207204769903601</v>
      </c>
      <c r="G53">
        <f t="shared" si="8"/>
        <v>58.68998467583161</v>
      </c>
      <c r="H53">
        <f t="shared" si="3"/>
        <v>1.0644640000000003</v>
      </c>
      <c r="I53">
        <f t="shared" si="4"/>
        <v>1.05244</v>
      </c>
      <c r="J53">
        <f t="shared" si="5"/>
        <v>1.0749599999999999</v>
      </c>
      <c r="K53">
        <f t="shared" si="6"/>
        <v>91.696269982238775</v>
      </c>
      <c r="L53">
        <f t="shared" si="9"/>
        <v>1.0633415000000002</v>
      </c>
      <c r="M53">
        <f t="shared" si="10"/>
        <v>5.9038312939453715E-3</v>
      </c>
      <c r="N53">
        <f t="shared" si="11"/>
        <v>1.0751491625878908</v>
      </c>
      <c r="O53">
        <f t="shared" si="12"/>
        <v>1.0515338374121095</v>
      </c>
      <c r="P53">
        <v>1.0749599999999999</v>
      </c>
      <c r="Q53">
        <v>1.0679000000000001</v>
      </c>
      <c r="R53">
        <v>139807</v>
      </c>
      <c r="S53">
        <f t="shared" si="0"/>
        <v>0.43470028014688278</v>
      </c>
      <c r="T53">
        <v>1.0730999999999999</v>
      </c>
      <c r="U53">
        <v>1.07599</v>
      </c>
      <c r="V53">
        <v>1.0516000000000001</v>
      </c>
    </row>
    <row r="54" spans="1:22" x14ac:dyDescent="0.25">
      <c r="A54" s="2">
        <v>45000</v>
      </c>
      <c r="B54">
        <v>1.0730999999999999</v>
      </c>
      <c r="C54">
        <v>1.05766</v>
      </c>
      <c r="D54">
        <f t="shared" si="1"/>
        <v>0</v>
      </c>
      <c r="E54">
        <f t="shared" si="2"/>
        <v>1.4379036241135461</v>
      </c>
      <c r="F54">
        <f t="shared" si="7"/>
        <v>0.96278383075689833</v>
      </c>
      <c r="G54">
        <f t="shared" si="8"/>
        <v>49.051954457237649</v>
      </c>
      <c r="H54">
        <f t="shared" si="3"/>
        <v>1.0651120000000001</v>
      </c>
      <c r="I54">
        <f t="shared" si="4"/>
        <v>1.0516000000000001</v>
      </c>
      <c r="J54">
        <f t="shared" si="5"/>
        <v>1.07599</v>
      </c>
      <c r="K54">
        <f t="shared" si="6"/>
        <v>24.846248462484528</v>
      </c>
      <c r="L54">
        <f t="shared" si="9"/>
        <v>1.0627925</v>
      </c>
      <c r="M54">
        <f t="shared" si="10"/>
        <v>5.895701266266198E-3</v>
      </c>
      <c r="N54">
        <f t="shared" si="11"/>
        <v>1.0745839025325323</v>
      </c>
      <c r="O54">
        <f t="shared" si="12"/>
        <v>1.0510010974674677</v>
      </c>
      <c r="P54">
        <v>1.07599</v>
      </c>
      <c r="Q54">
        <v>1.0516000000000001</v>
      </c>
      <c r="R54">
        <v>155778</v>
      </c>
      <c r="S54">
        <f t="shared" si="0"/>
        <v>0.48435872481865078</v>
      </c>
      <c r="T54">
        <v>1.0575699999999999</v>
      </c>
      <c r="U54">
        <v>1.0635699999999999</v>
      </c>
      <c r="V54">
        <v>1.05507</v>
      </c>
    </row>
    <row r="55" spans="1:22" x14ac:dyDescent="0.25">
      <c r="A55" s="2">
        <v>45001</v>
      </c>
      <c r="B55">
        <v>1.0575699999999999</v>
      </c>
      <c r="C55">
        <v>1.06115</v>
      </c>
      <c r="D55">
        <f t="shared" si="1"/>
        <v>0.3299737155607656</v>
      </c>
      <c r="E55">
        <f t="shared" si="2"/>
        <v>0</v>
      </c>
      <c r="F55">
        <f t="shared" si="7"/>
        <v>1.178023626375754</v>
      </c>
      <c r="G55">
        <f t="shared" si="8"/>
        <v>54.086815776924936</v>
      </c>
      <c r="H55">
        <f t="shared" si="3"/>
        <v>1.0657139999999998</v>
      </c>
      <c r="I55">
        <f t="shared" si="4"/>
        <v>1.0516000000000001</v>
      </c>
      <c r="J55">
        <f t="shared" si="5"/>
        <v>1.07599</v>
      </c>
      <c r="K55">
        <f t="shared" si="6"/>
        <v>39.155391553915464</v>
      </c>
      <c r="L55">
        <f t="shared" si="9"/>
        <v>1.062492</v>
      </c>
      <c r="M55">
        <f t="shared" si="10"/>
        <v>5.8139728241539063E-3</v>
      </c>
      <c r="N55">
        <f t="shared" si="11"/>
        <v>1.0741199456483077</v>
      </c>
      <c r="O55">
        <f t="shared" si="12"/>
        <v>1.0508640543516923</v>
      </c>
      <c r="P55">
        <v>1.0635699999999999</v>
      </c>
      <c r="Q55">
        <v>1.05507</v>
      </c>
      <c r="R55">
        <v>145541</v>
      </c>
      <c r="S55">
        <f t="shared" si="0"/>
        <v>0.45252893970157049</v>
      </c>
      <c r="T55">
        <v>1.06115</v>
      </c>
      <c r="U55">
        <v>1.06854</v>
      </c>
      <c r="V55">
        <v>1.06081</v>
      </c>
    </row>
    <row r="56" spans="1:22" x14ac:dyDescent="0.25">
      <c r="A56" s="2">
        <v>45002</v>
      </c>
      <c r="B56">
        <v>1.06115</v>
      </c>
      <c r="C56">
        <v>1.06653</v>
      </c>
      <c r="D56">
        <f t="shared" si="1"/>
        <v>0.50699712575978328</v>
      </c>
      <c r="E56">
        <f t="shared" si="2"/>
        <v>0</v>
      </c>
      <c r="F56">
        <f t="shared" si="7"/>
        <v>1.1488346880930518</v>
      </c>
      <c r="G56">
        <f t="shared" si="8"/>
        <v>53.463148861979995</v>
      </c>
      <c r="H56">
        <f t="shared" si="3"/>
        <v>1.0662580000000002</v>
      </c>
      <c r="I56">
        <f t="shared" si="4"/>
        <v>1.0516000000000001</v>
      </c>
      <c r="J56">
        <f t="shared" si="5"/>
        <v>1.07599</v>
      </c>
      <c r="K56">
        <f t="shared" si="6"/>
        <v>61.213612136121121</v>
      </c>
      <c r="L56">
        <f t="shared" si="9"/>
        <v>1.062351</v>
      </c>
      <c r="M56">
        <f t="shared" si="10"/>
        <v>5.6713452409552171E-3</v>
      </c>
      <c r="N56">
        <f t="shared" si="11"/>
        <v>1.0736936904819105</v>
      </c>
      <c r="O56">
        <f t="shared" si="12"/>
        <v>1.0510083095180895</v>
      </c>
      <c r="P56">
        <v>1.06854</v>
      </c>
      <c r="Q56">
        <v>1.06081</v>
      </c>
      <c r="R56">
        <v>99112</v>
      </c>
      <c r="S56">
        <f t="shared" si="0"/>
        <v>0.30816778963798558</v>
      </c>
      <c r="T56">
        <v>1.0683</v>
      </c>
      <c r="U56">
        <v>1.0730900000000001</v>
      </c>
      <c r="V56">
        <v>1.0631299999999999</v>
      </c>
    </row>
    <row r="57" spans="1:22" x14ac:dyDescent="0.25">
      <c r="A57" s="2">
        <v>45005</v>
      </c>
      <c r="B57">
        <v>1.0683</v>
      </c>
      <c r="C57">
        <v>1.0717699999999999</v>
      </c>
      <c r="D57">
        <f t="shared" si="1"/>
        <v>0.49131294947164278</v>
      </c>
      <c r="E57">
        <f t="shared" si="2"/>
        <v>0</v>
      </c>
      <c r="F57">
        <f t="shared" si="7"/>
        <v>1.4053049493127541</v>
      </c>
      <c r="G57">
        <f t="shared" si="8"/>
        <v>58.425230019764399</v>
      </c>
      <c r="H57">
        <f t="shared" si="3"/>
        <v>1.0660399999999999</v>
      </c>
      <c r="I57">
        <f t="shared" si="4"/>
        <v>1.0516000000000001</v>
      </c>
      <c r="J57">
        <f t="shared" si="5"/>
        <v>1.07599</v>
      </c>
      <c r="K57">
        <f t="shared" si="6"/>
        <v>82.697826978269262</v>
      </c>
      <c r="L57">
        <f t="shared" si="9"/>
        <v>1.062513</v>
      </c>
      <c r="M57">
        <f t="shared" si="10"/>
        <v>5.8988474342562556E-3</v>
      </c>
      <c r="N57">
        <f t="shared" si="11"/>
        <v>1.0743106948685126</v>
      </c>
      <c r="O57">
        <f t="shared" si="12"/>
        <v>1.0507153051314875</v>
      </c>
      <c r="P57">
        <v>1.0730900000000001</v>
      </c>
      <c r="Q57">
        <v>1.0631299999999999</v>
      </c>
      <c r="R57">
        <v>112944</v>
      </c>
      <c r="S57">
        <f t="shared" si="0"/>
        <v>0.3511754664709888</v>
      </c>
      <c r="T57">
        <v>1.0717699999999999</v>
      </c>
      <c r="U57">
        <v>1.0788599999999999</v>
      </c>
      <c r="V57">
        <v>1.0704100000000001</v>
      </c>
    </row>
    <row r="58" spans="1:22" x14ac:dyDescent="0.25">
      <c r="A58" s="2">
        <v>45006</v>
      </c>
      <c r="B58">
        <v>1.0717699999999999</v>
      </c>
      <c r="C58">
        <v>1.07667</v>
      </c>
      <c r="D58">
        <f t="shared" si="1"/>
        <v>0.45718764287115027</v>
      </c>
      <c r="E58">
        <f t="shared" si="2"/>
        <v>0</v>
      </c>
      <c r="F58">
        <f t="shared" si="7"/>
        <v>1.2752502025070849</v>
      </c>
      <c r="G58">
        <f t="shared" si="8"/>
        <v>56.048789759556733</v>
      </c>
      <c r="H58">
        <f t="shared" si="3"/>
        <v>1.066756</v>
      </c>
      <c r="I58">
        <f t="shared" si="4"/>
        <v>1.0516000000000001</v>
      </c>
      <c r="J58">
        <f t="shared" si="5"/>
        <v>1.0788599999999999</v>
      </c>
      <c r="K58">
        <f t="shared" si="6"/>
        <v>91.966250917094911</v>
      </c>
      <c r="L58">
        <f t="shared" si="9"/>
        <v>1.0631140000000001</v>
      </c>
      <c r="M58">
        <f t="shared" si="10"/>
        <v>6.6876220303671973E-3</v>
      </c>
      <c r="N58">
        <f t="shared" si="11"/>
        <v>1.0764892440607345</v>
      </c>
      <c r="O58">
        <f t="shared" si="12"/>
        <v>1.0497387559392657</v>
      </c>
      <c r="P58">
        <v>1.0788599999999999</v>
      </c>
      <c r="Q58">
        <v>1.0704100000000001</v>
      </c>
      <c r="R58">
        <v>75277</v>
      </c>
      <c r="S58">
        <f t="shared" si="0"/>
        <v>0.23405790116815964</v>
      </c>
      <c r="T58">
        <v>1.07667</v>
      </c>
      <c r="U58">
        <v>1.0912500000000001</v>
      </c>
      <c r="V58">
        <v>1.07592</v>
      </c>
    </row>
    <row r="59" spans="1:22" x14ac:dyDescent="0.25">
      <c r="A59" s="2">
        <v>45007</v>
      </c>
      <c r="B59">
        <v>1.07667</v>
      </c>
      <c r="C59">
        <v>1.0857399999999999</v>
      </c>
      <c r="D59">
        <f t="shared" si="1"/>
        <v>0.84241225259363706</v>
      </c>
      <c r="E59">
        <f t="shared" si="2"/>
        <v>0</v>
      </c>
      <c r="F59">
        <f t="shared" si="7"/>
        <v>1.8981522096612473</v>
      </c>
      <c r="G59">
        <f t="shared" si="8"/>
        <v>65.495256023254697</v>
      </c>
      <c r="H59">
        <f t="shared" si="3"/>
        <v>1.0723720000000001</v>
      </c>
      <c r="I59">
        <f t="shared" si="4"/>
        <v>1.0516000000000001</v>
      </c>
      <c r="J59">
        <f t="shared" si="5"/>
        <v>1.0912500000000001</v>
      </c>
      <c r="K59">
        <f t="shared" si="6"/>
        <v>86.103404791929051</v>
      </c>
      <c r="L59">
        <f t="shared" si="9"/>
        <v>1.0643785000000001</v>
      </c>
      <c r="M59">
        <f t="shared" si="10"/>
        <v>8.3433593354235863E-3</v>
      </c>
      <c r="N59">
        <f t="shared" si="11"/>
        <v>1.0810652186708474</v>
      </c>
      <c r="O59">
        <f t="shared" si="12"/>
        <v>1.0476917813291529</v>
      </c>
      <c r="P59">
        <v>1.0912500000000001</v>
      </c>
      <c r="Q59">
        <v>1.07592</v>
      </c>
      <c r="R59">
        <v>94444</v>
      </c>
      <c r="S59">
        <f t="shared" si="0"/>
        <v>0.2936536314933601</v>
      </c>
      <c r="T59">
        <v>1.0857399999999999</v>
      </c>
      <c r="U59">
        <v>1.0929899999999999</v>
      </c>
      <c r="V59">
        <v>1.0824199999999999</v>
      </c>
    </row>
    <row r="60" spans="1:22" x14ac:dyDescent="0.25">
      <c r="A60" s="2">
        <v>45008</v>
      </c>
      <c r="B60">
        <v>1.0857399999999999</v>
      </c>
      <c r="C60">
        <v>1.0831999999999999</v>
      </c>
      <c r="D60">
        <f t="shared" si="1"/>
        <v>0</v>
      </c>
      <c r="E60">
        <f t="shared" si="2"/>
        <v>0.23394182769355343</v>
      </c>
      <c r="F60">
        <f t="shared" si="7"/>
        <v>1.6356808541476955</v>
      </c>
      <c r="G60">
        <f t="shared" si="8"/>
        <v>62.059139351931449</v>
      </c>
      <c r="H60">
        <f t="shared" si="3"/>
        <v>1.0767820000000001</v>
      </c>
      <c r="I60">
        <f t="shared" si="4"/>
        <v>1.0516000000000001</v>
      </c>
      <c r="J60">
        <f t="shared" si="5"/>
        <v>1.0929899999999999</v>
      </c>
      <c r="K60">
        <f t="shared" si="6"/>
        <v>76.346943706209203</v>
      </c>
      <c r="L60">
        <f t="shared" si="9"/>
        <v>1.0655530000000002</v>
      </c>
      <c r="M60">
        <f t="shared" si="10"/>
        <v>9.2551158541470443E-3</v>
      </c>
      <c r="N60">
        <f t="shared" si="11"/>
        <v>1.0840632317082943</v>
      </c>
      <c r="O60">
        <f t="shared" si="12"/>
        <v>1.0470427682917061</v>
      </c>
      <c r="P60">
        <v>1.0929899999999999</v>
      </c>
      <c r="Q60">
        <v>1.0824199999999999</v>
      </c>
      <c r="R60">
        <v>100584</v>
      </c>
      <c r="S60">
        <f t="shared" si="0"/>
        <v>0.31274466212917851</v>
      </c>
      <c r="T60">
        <v>1.0831999999999999</v>
      </c>
      <c r="U60">
        <v>1.0838399999999999</v>
      </c>
      <c r="V60">
        <v>1.07124</v>
      </c>
    </row>
    <row r="61" spans="1:22" x14ac:dyDescent="0.25">
      <c r="A61" s="2">
        <v>45009</v>
      </c>
      <c r="B61">
        <v>1.0831999999999999</v>
      </c>
      <c r="C61">
        <v>1.0760099999999999</v>
      </c>
      <c r="D61">
        <f t="shared" si="1"/>
        <v>0</v>
      </c>
      <c r="E61">
        <f t="shared" si="2"/>
        <v>0.66377400295421252</v>
      </c>
      <c r="F61">
        <f t="shared" si="7"/>
        <v>1.2071722338692072</v>
      </c>
      <c r="G61">
        <f t="shared" si="8"/>
        <v>54.693159661265568</v>
      </c>
      <c r="H61">
        <f t="shared" si="3"/>
        <v>1.078678</v>
      </c>
      <c r="I61">
        <f t="shared" si="4"/>
        <v>1.0516000000000001</v>
      </c>
      <c r="J61">
        <f t="shared" si="5"/>
        <v>1.0929899999999999</v>
      </c>
      <c r="K61">
        <f t="shared" si="6"/>
        <v>58.975597970524106</v>
      </c>
      <c r="L61">
        <f t="shared" si="9"/>
        <v>1.0666305</v>
      </c>
      <c r="M61">
        <f t="shared" si="10"/>
        <v>9.1495190986653381E-3</v>
      </c>
      <c r="N61">
        <f t="shared" si="11"/>
        <v>1.0849295381973307</v>
      </c>
      <c r="O61">
        <f t="shared" si="12"/>
        <v>1.0483314618026693</v>
      </c>
      <c r="P61">
        <v>1.0838399999999999</v>
      </c>
      <c r="Q61">
        <v>1.07124</v>
      </c>
      <c r="R61">
        <v>107212</v>
      </c>
      <c r="S61">
        <f t="shared" si="0"/>
        <v>0.3333530254930554</v>
      </c>
      <c r="T61">
        <v>1.0770599999999999</v>
      </c>
      <c r="U61">
        <v>1.0800099999999999</v>
      </c>
      <c r="V61">
        <v>1.0745100000000001</v>
      </c>
    </row>
    <row r="62" spans="1:22" x14ac:dyDescent="0.25">
      <c r="A62" s="2">
        <v>45012</v>
      </c>
      <c r="B62">
        <v>1.0770599999999999</v>
      </c>
      <c r="C62">
        <v>1.0797699999999999</v>
      </c>
      <c r="D62">
        <f t="shared" si="1"/>
        <v>0.3494391316065823</v>
      </c>
      <c r="E62">
        <f t="shared" si="2"/>
        <v>0</v>
      </c>
      <c r="F62">
        <f t="shared" si="7"/>
        <v>1.9859193559936201</v>
      </c>
      <c r="G62">
        <f t="shared" si="8"/>
        <v>66.509477290714329</v>
      </c>
      <c r="H62">
        <f t="shared" si="3"/>
        <v>1.0802780000000001</v>
      </c>
      <c r="I62">
        <f t="shared" si="4"/>
        <v>1.0516000000000001</v>
      </c>
      <c r="J62">
        <f t="shared" si="5"/>
        <v>1.0929899999999999</v>
      </c>
      <c r="K62">
        <f t="shared" si="6"/>
        <v>68.059917854554072</v>
      </c>
      <c r="L62">
        <f t="shared" si="9"/>
        <v>1.0675710000000003</v>
      </c>
      <c r="M62">
        <f t="shared" si="10"/>
        <v>9.4961526281353344E-3</v>
      </c>
      <c r="N62">
        <f t="shared" si="11"/>
        <v>1.0865633052562709</v>
      </c>
      <c r="O62">
        <f t="shared" si="12"/>
        <v>1.0485786947437297</v>
      </c>
      <c r="P62">
        <v>1.0800099999999999</v>
      </c>
      <c r="Q62">
        <v>1.0745100000000001</v>
      </c>
      <c r="R62">
        <v>73682</v>
      </c>
      <c r="S62">
        <f t="shared" si="0"/>
        <v>0.22909858620657489</v>
      </c>
      <c r="T62">
        <v>1.0797399999999999</v>
      </c>
      <c r="U62">
        <v>1.0848599999999999</v>
      </c>
      <c r="V62">
        <v>1.07934</v>
      </c>
    </row>
    <row r="63" spans="1:22" x14ac:dyDescent="0.25">
      <c r="A63" s="2">
        <v>45013</v>
      </c>
      <c r="B63">
        <v>1.0797399999999999</v>
      </c>
      <c r="C63">
        <v>1.0844400000000001</v>
      </c>
      <c r="D63">
        <f t="shared" si="1"/>
        <v>0.43249951378535928</v>
      </c>
      <c r="E63">
        <f t="shared" si="2"/>
        <v>0</v>
      </c>
      <c r="F63">
        <f t="shared" si="7"/>
        <v>2.2138121345030219</v>
      </c>
      <c r="G63">
        <f t="shared" si="8"/>
        <v>68.884304428869854</v>
      </c>
      <c r="H63">
        <f t="shared" si="3"/>
        <v>1.0818319999999999</v>
      </c>
      <c r="I63">
        <f t="shared" si="4"/>
        <v>1.0516000000000001</v>
      </c>
      <c r="J63">
        <f t="shared" si="5"/>
        <v>1.0929899999999999</v>
      </c>
      <c r="K63">
        <f t="shared" si="6"/>
        <v>79.342836433921534</v>
      </c>
      <c r="L63">
        <f t="shared" si="9"/>
        <v>1.0689225000000002</v>
      </c>
      <c r="M63">
        <f t="shared" si="10"/>
        <v>9.8892487474768944E-3</v>
      </c>
      <c r="N63">
        <f t="shared" si="11"/>
        <v>1.088700997494954</v>
      </c>
      <c r="O63">
        <f t="shared" si="12"/>
        <v>1.0491440025050465</v>
      </c>
      <c r="P63">
        <v>1.0848599999999999</v>
      </c>
      <c r="Q63">
        <v>1.07934</v>
      </c>
      <c r="R63">
        <v>65412</v>
      </c>
      <c r="S63">
        <f t="shared" si="0"/>
        <v>0.2033847713273863</v>
      </c>
      <c r="T63">
        <v>1.0845400000000001</v>
      </c>
      <c r="U63">
        <v>1.08717</v>
      </c>
      <c r="V63">
        <v>1.08178</v>
      </c>
    </row>
    <row r="64" spans="1:22" x14ac:dyDescent="0.25">
      <c r="A64" s="2">
        <v>45014</v>
      </c>
      <c r="B64">
        <v>1.0845400000000001</v>
      </c>
      <c r="C64">
        <v>1.0844400000000001</v>
      </c>
      <c r="D64">
        <f t="shared" si="1"/>
        <v>0</v>
      </c>
      <c r="E64">
        <f t="shared" si="2"/>
        <v>0</v>
      </c>
      <c r="F64">
        <f t="shared" si="7"/>
        <v>2.0627598767923963</v>
      </c>
      <c r="G64">
        <f t="shared" si="8"/>
        <v>67.349709404992865</v>
      </c>
      <c r="H64">
        <f t="shared" si="3"/>
        <v>1.081572</v>
      </c>
      <c r="I64">
        <f t="shared" si="4"/>
        <v>1.0516000000000001</v>
      </c>
      <c r="J64">
        <f t="shared" si="5"/>
        <v>1.0929899999999999</v>
      </c>
      <c r="K64">
        <f t="shared" si="6"/>
        <v>79.342836433921534</v>
      </c>
      <c r="L64">
        <f t="shared" si="9"/>
        <v>1.0697975000000002</v>
      </c>
      <c r="M64">
        <f t="shared" si="10"/>
        <v>1.0462206607846306E-2</v>
      </c>
      <c r="N64">
        <f t="shared" si="11"/>
        <v>1.0907219132156929</v>
      </c>
      <c r="O64">
        <f t="shared" si="12"/>
        <v>1.0488730867843075</v>
      </c>
      <c r="P64">
        <v>1.08717</v>
      </c>
      <c r="Q64">
        <v>1.08178</v>
      </c>
      <c r="R64">
        <v>69762</v>
      </c>
      <c r="S64">
        <f t="shared" si="0"/>
        <v>0.21691017576807195</v>
      </c>
      <c r="T64">
        <v>1.08432</v>
      </c>
      <c r="U64">
        <v>1.09263</v>
      </c>
      <c r="V64">
        <v>1.0823700000000001</v>
      </c>
    </row>
    <row r="65" spans="1:22" x14ac:dyDescent="0.25">
      <c r="A65" s="2">
        <v>45015</v>
      </c>
      <c r="B65">
        <v>1.08432</v>
      </c>
      <c r="C65">
        <v>1.0905</v>
      </c>
      <c r="D65">
        <f t="shared" si="1"/>
        <v>0.55881376563018281</v>
      </c>
      <c r="E65">
        <f t="shared" si="2"/>
        <v>0</v>
      </c>
      <c r="F65">
        <f t="shared" si="7"/>
        <v>2.0725936051739144</v>
      </c>
      <c r="G65">
        <f t="shared" si="8"/>
        <v>67.45420551822707</v>
      </c>
      <c r="H65">
        <f t="shared" si="3"/>
        <v>1.083032</v>
      </c>
      <c r="I65">
        <f t="shared" si="4"/>
        <v>1.0516000000000001</v>
      </c>
      <c r="J65">
        <f t="shared" si="5"/>
        <v>1.0929899999999999</v>
      </c>
      <c r="K65">
        <f t="shared" si="6"/>
        <v>93.984054119352749</v>
      </c>
      <c r="L65">
        <f t="shared" si="9"/>
        <v>1.0713364999999999</v>
      </c>
      <c r="M65">
        <f t="shared" si="10"/>
        <v>1.1143477334533552E-2</v>
      </c>
      <c r="N65">
        <f t="shared" si="11"/>
        <v>1.0936234546690671</v>
      </c>
      <c r="O65">
        <f t="shared" si="12"/>
        <v>1.0490495453309328</v>
      </c>
      <c r="P65">
        <v>1.09263</v>
      </c>
      <c r="Q65">
        <v>1.0823700000000001</v>
      </c>
      <c r="R65">
        <v>70017</v>
      </c>
      <c r="S65">
        <f t="shared" si="0"/>
        <v>0.21770304430425008</v>
      </c>
      <c r="T65">
        <v>1.0904400000000001</v>
      </c>
      <c r="U65">
        <v>1.09257</v>
      </c>
      <c r="V65">
        <v>1.0836300000000001</v>
      </c>
    </row>
    <row r="66" spans="1:22" x14ac:dyDescent="0.25">
      <c r="A66" s="2">
        <v>45016</v>
      </c>
      <c r="B66">
        <v>1.0904400000000001</v>
      </c>
      <c r="C66">
        <v>1.08429</v>
      </c>
      <c r="D66">
        <f t="shared" si="1"/>
        <v>0</v>
      </c>
      <c r="E66">
        <f t="shared" si="2"/>
        <v>0.56946354883081607</v>
      </c>
      <c r="F66">
        <f t="shared" si="7"/>
        <v>1.3734802474869214</v>
      </c>
      <c r="G66">
        <f t="shared" si="8"/>
        <v>57.867776609524519</v>
      </c>
      <c r="H66">
        <f t="shared" si="3"/>
        <v>1.0846880000000001</v>
      </c>
      <c r="I66">
        <f t="shared" si="4"/>
        <v>1.0516000000000001</v>
      </c>
      <c r="J66">
        <f t="shared" si="5"/>
        <v>1.0929899999999999</v>
      </c>
      <c r="K66">
        <f t="shared" si="6"/>
        <v>78.980430055569045</v>
      </c>
      <c r="L66">
        <f t="shared" si="9"/>
        <v>1.072387</v>
      </c>
      <c r="M66">
        <f t="shared" si="10"/>
        <v>1.1332718399209843E-2</v>
      </c>
      <c r="N66">
        <f t="shared" si="11"/>
        <v>1.0950524367984196</v>
      </c>
      <c r="O66">
        <f t="shared" si="12"/>
        <v>1.0497215632015804</v>
      </c>
      <c r="P66">
        <v>1.09257</v>
      </c>
      <c r="Q66">
        <v>1.0836300000000001</v>
      </c>
      <c r="R66">
        <v>71293</v>
      </c>
      <c r="S66">
        <f t="shared" si="0"/>
        <v>0.22167049627351787</v>
      </c>
      <c r="T66">
        <v>1.0839799999999999</v>
      </c>
      <c r="U66">
        <v>1.0916699999999999</v>
      </c>
      <c r="V66">
        <v>1.0788199999999999</v>
      </c>
    </row>
    <row r="67" spans="1:22" x14ac:dyDescent="0.25">
      <c r="A67" s="2">
        <v>45019</v>
      </c>
      <c r="B67">
        <v>1.0839799999999999</v>
      </c>
      <c r="C67">
        <v>1.0903099999999999</v>
      </c>
      <c r="D67">
        <f t="shared" si="1"/>
        <v>0.5552020215993797</v>
      </c>
      <c r="E67">
        <f t="shared" si="2"/>
        <v>0</v>
      </c>
      <c r="F67">
        <f t="shared" si="7"/>
        <v>1.557214755407941</v>
      </c>
      <c r="G67">
        <f t="shared" si="8"/>
        <v>60.894954251095953</v>
      </c>
      <c r="H67">
        <f t="shared" si="3"/>
        <v>1.0867960000000001</v>
      </c>
      <c r="I67">
        <f t="shared" si="4"/>
        <v>1.0516000000000001</v>
      </c>
      <c r="J67">
        <f t="shared" si="5"/>
        <v>1.0929899999999999</v>
      </c>
      <c r="K67">
        <f t="shared" si="6"/>
        <v>93.525006040106234</v>
      </c>
      <c r="L67">
        <f t="shared" si="9"/>
        <v>1.0734874999999999</v>
      </c>
      <c r="M67">
        <f t="shared" si="10"/>
        <v>1.1965934047602746E-2</v>
      </c>
      <c r="N67">
        <f t="shared" si="11"/>
        <v>1.0974193680952053</v>
      </c>
      <c r="O67">
        <f t="shared" si="12"/>
        <v>1.0495556319047945</v>
      </c>
      <c r="P67">
        <v>1.0916699999999999</v>
      </c>
      <c r="Q67">
        <v>1.0788199999999999</v>
      </c>
      <c r="R67">
        <v>78371</v>
      </c>
      <c r="S67">
        <f t="shared" ref="S67:S130" si="13">R67/MAX(R67:R589)</f>
        <v>0.24367803940712091</v>
      </c>
      <c r="T67">
        <v>1.09015</v>
      </c>
      <c r="U67">
        <v>1.0973299999999999</v>
      </c>
      <c r="V67">
        <v>1.0883</v>
      </c>
    </row>
    <row r="68" spans="1:22" x14ac:dyDescent="0.25">
      <c r="A68" s="2">
        <v>45020</v>
      </c>
      <c r="B68">
        <v>1.09015</v>
      </c>
      <c r="C68">
        <v>1.0955999999999999</v>
      </c>
      <c r="D68">
        <f t="shared" ref="D68:D131" si="14">IF(C68-C67&gt;0, (C68-C67)/C67*100, 0)</f>
        <v>0.48518311305959011</v>
      </c>
      <c r="E68">
        <f t="shared" ref="E68:E131" si="15">IF(C68-C67&lt;0, (C67-C68)/C67*100, 0)</f>
        <v>0</v>
      </c>
      <c r="F68">
        <f t="shared" si="7"/>
        <v>3.4140482765769371</v>
      </c>
      <c r="G68">
        <f t="shared" si="8"/>
        <v>77.345059742402881</v>
      </c>
      <c r="H68">
        <f t="shared" si="3"/>
        <v>1.0890280000000001</v>
      </c>
      <c r="I68">
        <f t="shared" si="4"/>
        <v>1.05507</v>
      </c>
      <c r="J68">
        <f t="shared" si="5"/>
        <v>1.0973299999999999</v>
      </c>
      <c r="K68">
        <f t="shared" si="6"/>
        <v>95.906294368196853</v>
      </c>
      <c r="L68">
        <f t="shared" si="9"/>
        <v>1.07552</v>
      </c>
      <c r="M68">
        <f t="shared" si="10"/>
        <v>1.2103045723679366E-2</v>
      </c>
      <c r="N68">
        <f t="shared" si="11"/>
        <v>1.0997260914473588</v>
      </c>
      <c r="O68">
        <f t="shared" si="12"/>
        <v>1.0513139085526413</v>
      </c>
      <c r="P68">
        <v>1.0973299999999999</v>
      </c>
      <c r="Q68">
        <v>1.0883</v>
      </c>
      <c r="R68">
        <v>73385</v>
      </c>
      <c r="S68">
        <f t="shared" si="13"/>
        <v>0.22817512755855568</v>
      </c>
      <c r="T68">
        <v>1.0954699999999999</v>
      </c>
      <c r="U68">
        <v>1.0969599999999999</v>
      </c>
      <c r="V68">
        <v>1.08911</v>
      </c>
    </row>
    <row r="69" spans="1:22" x14ac:dyDescent="0.25">
      <c r="A69" s="2">
        <v>45021</v>
      </c>
      <c r="B69">
        <v>1.0954699999999999</v>
      </c>
      <c r="C69">
        <v>1.09056</v>
      </c>
      <c r="D69">
        <f t="shared" si="14"/>
        <v>0</v>
      </c>
      <c r="E69">
        <f t="shared" si="15"/>
        <v>0.46002190580503233</v>
      </c>
      <c r="F69">
        <f t="shared" si="7"/>
        <v>2.4278976732255142</v>
      </c>
      <c r="G69">
        <f t="shared" si="8"/>
        <v>70.827600607487213</v>
      </c>
      <c r="H69">
        <f t="shared" si="3"/>
        <v>1.090252</v>
      </c>
      <c r="I69">
        <f t="shared" si="4"/>
        <v>1.06081</v>
      </c>
      <c r="J69">
        <f t="shared" si="5"/>
        <v>1.0973299999999999</v>
      </c>
      <c r="K69">
        <f t="shared" si="6"/>
        <v>81.462212486308971</v>
      </c>
      <c r="L69">
        <f t="shared" si="9"/>
        <v>1.0773269999999999</v>
      </c>
      <c r="M69">
        <f t="shared" si="10"/>
        <v>1.1468210570276865E-2</v>
      </c>
      <c r="N69">
        <f t="shared" si="11"/>
        <v>1.1002634211405538</v>
      </c>
      <c r="O69">
        <f t="shared" si="12"/>
        <v>1.0543905788594461</v>
      </c>
      <c r="P69">
        <v>1.0969599999999999</v>
      </c>
      <c r="Q69">
        <v>1.08911</v>
      </c>
      <c r="R69">
        <v>68562</v>
      </c>
      <c r="S69">
        <f t="shared" si="13"/>
        <v>0.21317902971546901</v>
      </c>
      <c r="T69">
        <v>1.09063</v>
      </c>
      <c r="U69">
        <v>1.0937699999999999</v>
      </c>
      <c r="V69">
        <v>1.08846</v>
      </c>
    </row>
    <row r="70" spans="1:22" x14ac:dyDescent="0.25">
      <c r="A70" s="2">
        <v>45022</v>
      </c>
      <c r="B70">
        <v>1.09063</v>
      </c>
      <c r="C70">
        <v>1.09192</v>
      </c>
      <c r="D70">
        <f t="shared" si="14"/>
        <v>0.12470657276995561</v>
      </c>
      <c r="E70">
        <f t="shared" si="15"/>
        <v>0</v>
      </c>
      <c r="F70">
        <f t="shared" si="7"/>
        <v>2.2295320142208976</v>
      </c>
      <c r="G70">
        <f t="shared" si="8"/>
        <v>69.035761355001057</v>
      </c>
      <c r="H70">
        <f t="shared" si="3"/>
        <v>1.0905359999999999</v>
      </c>
      <c r="I70">
        <f t="shared" si="4"/>
        <v>1.0631299999999999</v>
      </c>
      <c r="J70">
        <f t="shared" si="5"/>
        <v>1.0973299999999999</v>
      </c>
      <c r="K70">
        <f t="shared" si="6"/>
        <v>84.181286549707863</v>
      </c>
      <c r="L70">
        <f t="shared" si="9"/>
        <v>1.079016</v>
      </c>
      <c r="M70">
        <f t="shared" si="10"/>
        <v>1.0970384726737314E-2</v>
      </c>
      <c r="N70">
        <f t="shared" si="11"/>
        <v>1.1009567694534745</v>
      </c>
      <c r="O70">
        <f t="shared" si="12"/>
        <v>1.0570752305465254</v>
      </c>
      <c r="P70">
        <v>1.0937699999999999</v>
      </c>
      <c r="Q70">
        <v>1.08846</v>
      </c>
      <c r="R70">
        <v>55836</v>
      </c>
      <c r="S70">
        <f t="shared" si="13"/>
        <v>0.17361022582761484</v>
      </c>
      <c r="T70">
        <v>1.09198</v>
      </c>
      <c r="U70">
        <v>1.0924</v>
      </c>
      <c r="V70">
        <v>1.0875699999999999</v>
      </c>
    </row>
    <row r="71" spans="1:22" x14ac:dyDescent="0.25">
      <c r="A71" s="2">
        <v>45023</v>
      </c>
      <c r="B71">
        <v>1.09198</v>
      </c>
      <c r="C71">
        <v>1.0898399999999999</v>
      </c>
      <c r="D71">
        <f t="shared" si="14"/>
        <v>0</v>
      </c>
      <c r="E71">
        <f t="shared" si="15"/>
        <v>0.19049014579823445</v>
      </c>
      <c r="F71">
        <f t="shared" si="7"/>
        <v>1.7969775757045865</v>
      </c>
      <c r="G71">
        <f t="shared" si="8"/>
        <v>64.247121296705785</v>
      </c>
      <c r="H71">
        <f t="shared" ref="H71:H134" si="16">AVERAGE(C67:C71)</f>
        <v>1.0916459999999999</v>
      </c>
      <c r="I71">
        <f t="shared" si="4"/>
        <v>1.0704100000000001</v>
      </c>
      <c r="J71">
        <f t="shared" si="5"/>
        <v>1.0973299999999999</v>
      </c>
      <c r="K71">
        <f t="shared" si="6"/>
        <v>72.176820208023614</v>
      </c>
      <c r="L71">
        <f t="shared" si="9"/>
        <v>1.0803175</v>
      </c>
      <c r="M71">
        <f t="shared" si="10"/>
        <v>1.0609568608224897E-2</v>
      </c>
      <c r="N71">
        <f t="shared" si="11"/>
        <v>1.1015366372164499</v>
      </c>
      <c r="O71">
        <f t="shared" si="12"/>
        <v>1.0590983627835502</v>
      </c>
      <c r="P71">
        <v>1.0924</v>
      </c>
      <c r="Q71">
        <v>1.0875699999999999</v>
      </c>
      <c r="R71">
        <v>23716</v>
      </c>
      <c r="S71">
        <f t="shared" si="13"/>
        <v>7.373988315294279E-2</v>
      </c>
      <c r="T71">
        <v>1.0895300000000001</v>
      </c>
      <c r="U71">
        <v>1.0917300000000001</v>
      </c>
      <c r="V71">
        <v>1.0831299999999999</v>
      </c>
    </row>
    <row r="72" spans="1:22" x14ac:dyDescent="0.25">
      <c r="A72" s="2">
        <v>45026</v>
      </c>
      <c r="B72">
        <v>1.0895300000000001</v>
      </c>
      <c r="C72">
        <v>1.08613</v>
      </c>
      <c r="D72">
        <f t="shared" si="14"/>
        <v>0</v>
      </c>
      <c r="E72">
        <f t="shared" si="15"/>
        <v>0.34041694193642003</v>
      </c>
      <c r="F72">
        <f t="shared" si="7"/>
        <v>1.362127238895257</v>
      </c>
      <c r="G72">
        <f t="shared" si="8"/>
        <v>57.66527799460583</v>
      </c>
      <c r="H72">
        <f t="shared" si="16"/>
        <v>1.0908099999999998</v>
      </c>
      <c r="I72">
        <f t="shared" si="4"/>
        <v>1.07124</v>
      </c>
      <c r="J72">
        <f t="shared" si="5"/>
        <v>1.0973299999999999</v>
      </c>
      <c r="K72">
        <f t="shared" si="6"/>
        <v>57.071674971253742</v>
      </c>
      <c r="L72">
        <f t="shared" si="9"/>
        <v>1.080981</v>
      </c>
      <c r="M72">
        <f t="shared" si="10"/>
        <v>1.0533311020407173E-2</v>
      </c>
      <c r="N72">
        <f t="shared" si="11"/>
        <v>1.1020476220408144</v>
      </c>
      <c r="O72">
        <f t="shared" si="12"/>
        <v>1.0599143779591855</v>
      </c>
      <c r="P72">
        <v>1.0917300000000001</v>
      </c>
      <c r="Q72">
        <v>1.0831299999999999</v>
      </c>
      <c r="R72">
        <v>45051</v>
      </c>
      <c r="S72">
        <f t="shared" si="13"/>
        <v>0.1400765506798459</v>
      </c>
      <c r="T72">
        <v>1.08599</v>
      </c>
      <c r="U72">
        <v>1.0928199999999999</v>
      </c>
      <c r="V72">
        <v>1.0845800000000001</v>
      </c>
    </row>
    <row r="73" spans="1:22" x14ac:dyDescent="0.25">
      <c r="A73" s="2">
        <v>45027</v>
      </c>
      <c r="B73">
        <v>1.08599</v>
      </c>
      <c r="C73">
        <v>1.09131</v>
      </c>
      <c r="D73">
        <f t="shared" si="14"/>
        <v>0.47692265198456557</v>
      </c>
      <c r="E73">
        <f t="shared" si="15"/>
        <v>0</v>
      </c>
      <c r="F73">
        <f t="shared" si="7"/>
        <v>1.2134398967825522</v>
      </c>
      <c r="G73">
        <f t="shared" si="8"/>
        <v>54.821452280967911</v>
      </c>
      <c r="H73">
        <f t="shared" si="16"/>
        <v>1.0899519999999998</v>
      </c>
      <c r="I73">
        <f t="shared" si="4"/>
        <v>1.07124</v>
      </c>
      <c r="J73">
        <f t="shared" si="5"/>
        <v>1.0973299999999999</v>
      </c>
      <c r="K73">
        <f t="shared" si="6"/>
        <v>76.926025297048966</v>
      </c>
      <c r="L73">
        <f t="shared" si="9"/>
        <v>1.0818920000000003</v>
      </c>
      <c r="M73">
        <f t="shared" si="10"/>
        <v>1.0602591838046502E-2</v>
      </c>
      <c r="N73">
        <f t="shared" si="11"/>
        <v>1.1030971836760932</v>
      </c>
      <c r="O73">
        <f t="shared" si="12"/>
        <v>1.0606868163239074</v>
      </c>
      <c r="P73">
        <v>1.0928199999999999</v>
      </c>
      <c r="Q73">
        <v>1.0845800000000001</v>
      </c>
      <c r="R73">
        <v>58069</v>
      </c>
      <c r="S73">
        <f t="shared" si="13"/>
        <v>0.18055326677383346</v>
      </c>
      <c r="T73">
        <v>1.0912200000000001</v>
      </c>
      <c r="U73">
        <v>1.1000399999999999</v>
      </c>
      <c r="V73">
        <v>1.0906</v>
      </c>
    </row>
    <row r="74" spans="1:22" x14ac:dyDescent="0.25">
      <c r="A74" s="2">
        <v>45028</v>
      </c>
      <c r="B74">
        <v>1.0912200000000001</v>
      </c>
      <c r="C74">
        <v>1.09914</v>
      </c>
      <c r="D74">
        <f t="shared" si="14"/>
        <v>0.71748632377601262</v>
      </c>
      <c r="E74">
        <f t="shared" si="15"/>
        <v>0</v>
      </c>
      <c r="F74">
        <f t="shared" si="7"/>
        <v>1.6636582822404664</v>
      </c>
      <c r="G74">
        <f t="shared" si="8"/>
        <v>62.457646813506564</v>
      </c>
      <c r="H74">
        <f t="shared" si="16"/>
        <v>1.0916679999999999</v>
      </c>
      <c r="I74">
        <f t="shared" si="4"/>
        <v>1.07124</v>
      </c>
      <c r="J74">
        <f t="shared" si="5"/>
        <v>1.1000399999999999</v>
      </c>
      <c r="K74">
        <f t="shared" si="6"/>
        <v>96.875000000000327</v>
      </c>
      <c r="L74">
        <f t="shared" si="9"/>
        <v>1.0839659999999998</v>
      </c>
      <c r="M74">
        <f t="shared" si="10"/>
        <v>9.6249628297300042E-3</v>
      </c>
      <c r="N74">
        <f t="shared" si="11"/>
        <v>1.1032159256594598</v>
      </c>
      <c r="O74">
        <f t="shared" si="12"/>
        <v>1.0647160743405397</v>
      </c>
      <c r="P74">
        <v>1.1000399999999999</v>
      </c>
      <c r="Q74">
        <v>1.0906</v>
      </c>
      <c r="R74">
        <v>61907</v>
      </c>
      <c r="S74">
        <f t="shared" si="13"/>
        <v>0.19248671556540856</v>
      </c>
      <c r="T74">
        <v>1.09903</v>
      </c>
      <c r="U74">
        <v>1.1067800000000001</v>
      </c>
      <c r="V74">
        <v>1.0976600000000001</v>
      </c>
    </row>
    <row r="75" spans="1:22" x14ac:dyDescent="0.25">
      <c r="A75" s="2">
        <v>45029</v>
      </c>
      <c r="B75">
        <v>1.09903</v>
      </c>
      <c r="C75">
        <v>1.10473</v>
      </c>
      <c r="D75">
        <f t="shared" si="14"/>
        <v>0.50857943483086632</v>
      </c>
      <c r="E75">
        <f t="shared" si="15"/>
        <v>0</v>
      </c>
      <c r="F75">
        <f t="shared" si="7"/>
        <v>2.6972908513447256</v>
      </c>
      <c r="G75">
        <f t="shared" si="8"/>
        <v>72.953169220206348</v>
      </c>
      <c r="H75">
        <f t="shared" si="16"/>
        <v>1.09423</v>
      </c>
      <c r="I75">
        <f t="shared" si="4"/>
        <v>1.0745100000000001</v>
      </c>
      <c r="J75">
        <f t="shared" si="5"/>
        <v>1.1067800000000001</v>
      </c>
      <c r="K75">
        <f t="shared" si="6"/>
        <v>93.647350480321961</v>
      </c>
      <c r="L75">
        <f t="shared" si="9"/>
        <v>1.0861449999999999</v>
      </c>
      <c r="M75">
        <f t="shared" si="10"/>
        <v>9.1068837468668475E-3</v>
      </c>
      <c r="N75">
        <f t="shared" si="11"/>
        <v>1.1043587674937336</v>
      </c>
      <c r="O75">
        <f t="shared" si="12"/>
        <v>1.0679312325062662</v>
      </c>
      <c r="P75">
        <v>1.1067800000000001</v>
      </c>
      <c r="Q75">
        <v>1.0976600000000001</v>
      </c>
      <c r="R75">
        <v>58269</v>
      </c>
      <c r="S75">
        <f t="shared" si="13"/>
        <v>0.18117512444926728</v>
      </c>
      <c r="T75">
        <v>1.1046199999999999</v>
      </c>
      <c r="U75">
        <v>1.1075900000000001</v>
      </c>
      <c r="V75">
        <v>1.09724</v>
      </c>
    </row>
    <row r="76" spans="1:22" x14ac:dyDescent="0.25">
      <c r="A76" s="2">
        <v>45030</v>
      </c>
      <c r="B76">
        <v>1.1046199999999999</v>
      </c>
      <c r="C76">
        <v>1.0994600000000001</v>
      </c>
      <c r="D76">
        <f t="shared" si="14"/>
        <v>0</v>
      </c>
      <c r="E76">
        <f t="shared" si="15"/>
        <v>0.47703963864472637</v>
      </c>
      <c r="F76">
        <f t="shared" si="7"/>
        <v>1.8942438592055719</v>
      </c>
      <c r="G76">
        <f t="shared" si="8"/>
        <v>65.44866125156139</v>
      </c>
      <c r="H76">
        <f t="shared" si="16"/>
        <v>1.0961539999999999</v>
      </c>
      <c r="I76">
        <f t="shared" si="4"/>
        <v>1.0788199999999999</v>
      </c>
      <c r="J76">
        <f t="shared" si="5"/>
        <v>1.1075900000000001</v>
      </c>
      <c r="K76">
        <f t="shared" si="6"/>
        <v>71.741397288842819</v>
      </c>
      <c r="L76">
        <f t="shared" si="9"/>
        <v>1.0877915</v>
      </c>
      <c r="M76">
        <f t="shared" si="10"/>
        <v>8.3164170391113387E-3</v>
      </c>
      <c r="N76">
        <f t="shared" si="11"/>
        <v>1.1044243340782227</v>
      </c>
      <c r="O76">
        <f t="shared" si="12"/>
        <v>1.0711586659217773</v>
      </c>
      <c r="P76">
        <v>1.1075900000000001</v>
      </c>
      <c r="Q76">
        <v>1.09724</v>
      </c>
      <c r="R76">
        <v>67756</v>
      </c>
      <c r="S76">
        <f t="shared" si="13"/>
        <v>0.21067294328347072</v>
      </c>
      <c r="T76">
        <v>1.0988599999999999</v>
      </c>
      <c r="U76">
        <v>1.09998</v>
      </c>
      <c r="V76">
        <v>1.09093</v>
      </c>
    </row>
    <row r="77" spans="1:22" x14ac:dyDescent="0.25">
      <c r="A77" s="2">
        <v>45033</v>
      </c>
      <c r="B77">
        <v>1.0988599999999999</v>
      </c>
      <c r="C77">
        <v>1.09287</v>
      </c>
      <c r="D77">
        <f t="shared" si="14"/>
        <v>0</v>
      </c>
      <c r="E77">
        <f t="shared" si="15"/>
        <v>0.59938515271133974</v>
      </c>
      <c r="F77">
        <f t="shared" si="7"/>
        <v>1.2996326441799375</v>
      </c>
      <c r="G77">
        <f t="shared" si="8"/>
        <v>56.514793676682835</v>
      </c>
      <c r="H77">
        <f t="shared" si="16"/>
        <v>1.097502</v>
      </c>
      <c r="I77">
        <f t="shared" si="4"/>
        <v>1.0788199999999999</v>
      </c>
      <c r="J77">
        <f t="shared" si="5"/>
        <v>1.1075900000000001</v>
      </c>
      <c r="K77">
        <f t="shared" si="6"/>
        <v>48.835592631213167</v>
      </c>
      <c r="L77">
        <f t="shared" si="9"/>
        <v>1.0888465000000001</v>
      </c>
      <c r="M77">
        <f t="shared" si="10"/>
        <v>7.4725295336705863E-3</v>
      </c>
      <c r="N77">
        <f t="shared" si="11"/>
        <v>1.1037915590673413</v>
      </c>
      <c r="O77">
        <f t="shared" si="12"/>
        <v>1.0739014409326588</v>
      </c>
      <c r="P77">
        <v>1.09998</v>
      </c>
      <c r="Q77">
        <v>1.09093</v>
      </c>
      <c r="R77">
        <v>59290</v>
      </c>
      <c r="S77">
        <f t="shared" si="13"/>
        <v>0.18434970788235697</v>
      </c>
      <c r="T77">
        <v>1.0926899999999999</v>
      </c>
      <c r="U77">
        <v>1.0983000000000001</v>
      </c>
      <c r="V77">
        <v>1.09202</v>
      </c>
    </row>
    <row r="78" spans="1:22" x14ac:dyDescent="0.25">
      <c r="A78" s="2">
        <v>45034</v>
      </c>
      <c r="B78">
        <v>1.0926899999999999</v>
      </c>
      <c r="C78">
        <v>1.0972299999999999</v>
      </c>
      <c r="D78">
        <f t="shared" si="14"/>
        <v>0.39894955484183109</v>
      </c>
      <c r="E78">
        <f t="shared" si="15"/>
        <v>0</v>
      </c>
      <c r="F78">
        <f t="shared" si="7"/>
        <v>1.4509322999198375</v>
      </c>
      <c r="G78">
        <f t="shared" si="8"/>
        <v>59.199199421676923</v>
      </c>
      <c r="H78">
        <f t="shared" si="16"/>
        <v>1.0986860000000001</v>
      </c>
      <c r="I78">
        <f t="shared" si="4"/>
        <v>1.0788199999999999</v>
      </c>
      <c r="J78">
        <f t="shared" si="5"/>
        <v>1.1075900000000001</v>
      </c>
      <c r="K78">
        <f t="shared" si="6"/>
        <v>63.990267639902399</v>
      </c>
      <c r="L78">
        <f t="shared" si="9"/>
        <v>1.0898745000000001</v>
      </c>
      <c r="M78">
        <f t="shared" si="10"/>
        <v>7.1149046485455411E-3</v>
      </c>
      <c r="N78">
        <f t="shared" si="11"/>
        <v>1.1041043092970912</v>
      </c>
      <c r="O78">
        <f t="shared" si="12"/>
        <v>1.0756446907029089</v>
      </c>
      <c r="P78">
        <v>1.0983000000000001</v>
      </c>
      <c r="Q78">
        <v>1.09202</v>
      </c>
      <c r="R78">
        <v>55761</v>
      </c>
      <c r="S78">
        <f t="shared" si="13"/>
        <v>0.17337702919932715</v>
      </c>
      <c r="T78">
        <v>1.09728</v>
      </c>
      <c r="U78">
        <v>1.0984</v>
      </c>
      <c r="V78">
        <v>1.0917399999999999</v>
      </c>
    </row>
    <row r="79" spans="1:22" x14ac:dyDescent="0.25">
      <c r="A79" s="2">
        <v>45035</v>
      </c>
      <c r="B79">
        <v>1.09728</v>
      </c>
      <c r="C79">
        <v>1.09558</v>
      </c>
      <c r="D79">
        <f t="shared" si="14"/>
        <v>0</v>
      </c>
      <c r="E79">
        <f t="shared" si="15"/>
        <v>0.15037868085997735</v>
      </c>
      <c r="F79">
        <f t="shared" si="7"/>
        <v>1.1721564094396262</v>
      </c>
      <c r="G79">
        <f t="shared" si="8"/>
        <v>53.962799563868408</v>
      </c>
      <c r="H79">
        <f t="shared" si="16"/>
        <v>1.097974</v>
      </c>
      <c r="I79">
        <f t="shared" si="4"/>
        <v>1.0788199999999999</v>
      </c>
      <c r="J79">
        <f t="shared" si="5"/>
        <v>1.1075900000000001</v>
      </c>
      <c r="K79">
        <f t="shared" si="6"/>
        <v>58.255126868265563</v>
      </c>
      <c r="L79">
        <f t="shared" si="9"/>
        <v>1.0903665</v>
      </c>
      <c r="M79">
        <f t="shared" si="10"/>
        <v>7.1540671354794801E-3</v>
      </c>
      <c r="N79">
        <f t="shared" si="11"/>
        <v>1.104674634270959</v>
      </c>
      <c r="O79">
        <f t="shared" si="12"/>
        <v>1.076058365729041</v>
      </c>
      <c r="P79">
        <v>1.0984</v>
      </c>
      <c r="Q79">
        <v>1.0917399999999999</v>
      </c>
      <c r="R79">
        <v>61815</v>
      </c>
      <c r="S79">
        <f t="shared" si="13"/>
        <v>0.19220066103470898</v>
      </c>
      <c r="T79">
        <v>1.09545</v>
      </c>
      <c r="U79">
        <v>1.0989800000000001</v>
      </c>
      <c r="V79">
        <v>1.09335</v>
      </c>
    </row>
    <row r="80" spans="1:22" x14ac:dyDescent="0.25">
      <c r="A80" s="2">
        <v>45036</v>
      </c>
      <c r="B80">
        <v>1.09545</v>
      </c>
      <c r="C80">
        <v>1.0969800000000001</v>
      </c>
      <c r="D80">
        <f t="shared" si="14"/>
        <v>0.12778619543986453</v>
      </c>
      <c r="E80">
        <f t="shared" si="15"/>
        <v>0</v>
      </c>
      <c r="F80">
        <f t="shared" si="7"/>
        <v>1.5307598733038454</v>
      </c>
      <c r="G80">
        <f t="shared" si="8"/>
        <v>60.48617608692664</v>
      </c>
      <c r="H80">
        <f t="shared" si="16"/>
        <v>1.0964240000000001</v>
      </c>
      <c r="I80">
        <f t="shared" ref="I80:I143" si="17">MIN(Q67:Q80)</f>
        <v>1.0788199999999999</v>
      </c>
      <c r="J80">
        <f t="shared" ref="J80:J143" si="18">MAX(P67:P80)</f>
        <v>1.1075900000000001</v>
      </c>
      <c r="K80">
        <f t="shared" ref="K80:K143" si="19">(C80 - I80) / (J80 - I80) * 100</f>
        <v>63.121306916927566</v>
      </c>
      <c r="L80">
        <f t="shared" si="9"/>
        <v>1.0910555</v>
      </c>
      <c r="M80">
        <f t="shared" si="10"/>
        <v>7.0908320905830454E-3</v>
      </c>
      <c r="N80">
        <f t="shared" si="11"/>
        <v>1.105237164181166</v>
      </c>
      <c r="O80">
        <f t="shared" si="12"/>
        <v>1.0768738358188339</v>
      </c>
      <c r="P80">
        <v>1.0989800000000001</v>
      </c>
      <c r="Q80">
        <v>1.09335</v>
      </c>
      <c r="R80">
        <v>61734</v>
      </c>
      <c r="S80">
        <f t="shared" si="13"/>
        <v>0.19194880867615829</v>
      </c>
      <c r="T80">
        <v>1.0969800000000001</v>
      </c>
      <c r="U80">
        <v>1.09938</v>
      </c>
      <c r="V80">
        <v>1.09379</v>
      </c>
    </row>
    <row r="81" spans="1:22" x14ac:dyDescent="0.25">
      <c r="A81" s="2">
        <v>45037</v>
      </c>
      <c r="B81">
        <v>1.0969800000000001</v>
      </c>
      <c r="C81">
        <v>1.09894</v>
      </c>
      <c r="D81">
        <f t="shared" si="14"/>
        <v>0.1786723550110268</v>
      </c>
      <c r="E81">
        <f t="shared" si="15"/>
        <v>0</v>
      </c>
      <c r="F81">
        <f t="shared" ref="F81:F144" si="20">(AVERAGE(D68:D81)/(AVERAGE(E68:E81)))</f>
        <v>1.3609784986780091</v>
      </c>
      <c r="G81">
        <f t="shared" ref="G81:G144" si="21">100 - (100 / (1 + F81))</f>
        <v>57.644679925720062</v>
      </c>
      <c r="H81">
        <f t="shared" si="16"/>
        <v>1.09632</v>
      </c>
      <c r="I81">
        <f t="shared" si="17"/>
        <v>1.0831299999999999</v>
      </c>
      <c r="J81">
        <f t="shared" si="18"/>
        <v>1.1075900000000001</v>
      </c>
      <c r="K81">
        <f t="shared" si="19"/>
        <v>64.636140637775981</v>
      </c>
      <c r="L81">
        <f t="shared" si="9"/>
        <v>1.0922019999999999</v>
      </c>
      <c r="M81">
        <f t="shared" si="10"/>
        <v>6.3446086520264231E-3</v>
      </c>
      <c r="N81">
        <f t="shared" si="11"/>
        <v>1.1048912173040528</v>
      </c>
      <c r="O81">
        <f t="shared" si="12"/>
        <v>1.079512782695947</v>
      </c>
      <c r="P81">
        <v>1.09938</v>
      </c>
      <c r="Q81">
        <v>1.09379</v>
      </c>
      <c r="R81">
        <v>57227</v>
      </c>
      <c r="S81">
        <f t="shared" si="13"/>
        <v>0.17793524596025709</v>
      </c>
      <c r="T81">
        <v>1.0988500000000001</v>
      </c>
      <c r="U81">
        <v>1.10501</v>
      </c>
      <c r="V81">
        <v>1.09659</v>
      </c>
    </row>
    <row r="82" spans="1:22" x14ac:dyDescent="0.25">
      <c r="A82" s="2">
        <v>45040</v>
      </c>
      <c r="B82">
        <v>1.0988500000000001</v>
      </c>
      <c r="C82">
        <v>1.10446</v>
      </c>
      <c r="D82">
        <f t="shared" si="14"/>
        <v>0.50230221850146228</v>
      </c>
      <c r="E82">
        <f t="shared" si="15"/>
        <v>0</v>
      </c>
      <c r="F82">
        <f t="shared" si="20"/>
        <v>1.3686976919108316</v>
      </c>
      <c r="G82">
        <f t="shared" si="21"/>
        <v>57.78270889463743</v>
      </c>
      <c r="H82">
        <f t="shared" si="16"/>
        <v>1.098638</v>
      </c>
      <c r="I82">
        <f t="shared" si="17"/>
        <v>1.0831299999999999</v>
      </c>
      <c r="J82">
        <f t="shared" si="18"/>
        <v>1.1075900000000001</v>
      </c>
      <c r="K82">
        <f t="shared" si="19"/>
        <v>87.203597710547598</v>
      </c>
      <c r="L82">
        <f t="shared" si="9"/>
        <v>1.0934364999999999</v>
      </c>
      <c r="M82">
        <f t="shared" si="10"/>
        <v>6.1986893988292277E-3</v>
      </c>
      <c r="N82">
        <f t="shared" si="11"/>
        <v>1.1058338787976585</v>
      </c>
      <c r="O82">
        <f t="shared" si="12"/>
        <v>1.0810391212023414</v>
      </c>
      <c r="P82">
        <v>1.10501</v>
      </c>
      <c r="Q82">
        <v>1.09659</v>
      </c>
      <c r="R82">
        <v>50008</v>
      </c>
      <c r="S82">
        <f t="shared" si="13"/>
        <v>0.15548929316547322</v>
      </c>
      <c r="T82">
        <v>1.1045700000000001</v>
      </c>
      <c r="U82">
        <v>1.1067</v>
      </c>
      <c r="V82">
        <v>1.0964100000000001</v>
      </c>
    </row>
    <row r="83" spans="1:22" x14ac:dyDescent="0.25">
      <c r="A83" s="2">
        <v>45041</v>
      </c>
      <c r="B83">
        <v>1.1045700000000001</v>
      </c>
      <c r="C83">
        <v>1.0974600000000001</v>
      </c>
      <c r="D83">
        <f t="shared" si="14"/>
        <v>0</v>
      </c>
      <c r="E83">
        <f t="shared" si="15"/>
        <v>0.63379389022688881</v>
      </c>
      <c r="F83">
        <f t="shared" si="20"/>
        <v>1.2692451008946206</v>
      </c>
      <c r="G83">
        <f t="shared" si="21"/>
        <v>55.932481704785303</v>
      </c>
      <c r="H83">
        <f t="shared" si="16"/>
        <v>1.098684</v>
      </c>
      <c r="I83">
        <f t="shared" si="17"/>
        <v>1.0831299999999999</v>
      </c>
      <c r="J83">
        <f t="shared" si="18"/>
        <v>1.1075900000000001</v>
      </c>
      <c r="K83">
        <f t="shared" si="19"/>
        <v>58.585445625511397</v>
      </c>
      <c r="L83">
        <f t="shared" si="9"/>
        <v>1.0940875000000001</v>
      </c>
      <c r="M83">
        <f t="shared" si="10"/>
        <v>5.8796114040944886E-3</v>
      </c>
      <c r="N83">
        <f t="shared" si="11"/>
        <v>1.1058467228081892</v>
      </c>
      <c r="O83">
        <f t="shared" si="12"/>
        <v>1.082328277191811</v>
      </c>
      <c r="P83">
        <v>1.1067</v>
      </c>
      <c r="Q83">
        <v>1.0964100000000001</v>
      </c>
      <c r="R83">
        <v>59695</v>
      </c>
      <c r="S83">
        <f t="shared" si="13"/>
        <v>0.18560896967511045</v>
      </c>
      <c r="T83">
        <v>1.0972999999999999</v>
      </c>
      <c r="U83">
        <v>1.1095600000000001</v>
      </c>
      <c r="V83">
        <v>1.0960399999999999</v>
      </c>
    </row>
    <row r="84" spans="1:22" x14ac:dyDescent="0.25">
      <c r="A84" s="2">
        <v>45042</v>
      </c>
      <c r="B84">
        <v>1.0972999999999999</v>
      </c>
      <c r="C84">
        <v>1.10416</v>
      </c>
      <c r="D84">
        <f t="shared" si="14"/>
        <v>0.61050061050060389</v>
      </c>
      <c r="E84">
        <f t="shared" si="15"/>
        <v>0</v>
      </c>
      <c r="F84">
        <f t="shared" si="20"/>
        <v>1.4723783368351078</v>
      </c>
      <c r="G84">
        <f t="shared" si="21"/>
        <v>59.553115916712798</v>
      </c>
      <c r="H84">
        <f t="shared" si="16"/>
        <v>1.1004</v>
      </c>
      <c r="I84">
        <f t="shared" si="17"/>
        <v>1.0831299999999999</v>
      </c>
      <c r="J84">
        <f t="shared" si="18"/>
        <v>1.1095600000000001</v>
      </c>
      <c r="K84">
        <f t="shared" si="19"/>
        <v>79.568671963677502</v>
      </c>
      <c r="L84">
        <f t="shared" si="9"/>
        <v>1.0950735</v>
      </c>
      <c r="M84">
        <f t="shared" si="10"/>
        <v>5.8298860465526813E-3</v>
      </c>
      <c r="N84">
        <f t="shared" si="11"/>
        <v>1.1067332720931053</v>
      </c>
      <c r="O84">
        <f t="shared" si="12"/>
        <v>1.0834137279068947</v>
      </c>
      <c r="P84">
        <v>1.1095600000000001</v>
      </c>
      <c r="Q84">
        <v>1.0960399999999999</v>
      </c>
      <c r="R84">
        <v>73836</v>
      </c>
      <c r="S84">
        <f t="shared" si="13"/>
        <v>0.22957741661665895</v>
      </c>
      <c r="T84">
        <v>1.10382</v>
      </c>
      <c r="U84">
        <v>1.1063499999999999</v>
      </c>
      <c r="V84">
        <v>1.0992200000000001</v>
      </c>
    </row>
    <row r="85" spans="1:22" x14ac:dyDescent="0.25">
      <c r="A85" s="2">
        <v>45043</v>
      </c>
      <c r="B85">
        <v>1.10382</v>
      </c>
      <c r="C85">
        <v>1.10284</v>
      </c>
      <c r="D85">
        <f t="shared" si="14"/>
        <v>0</v>
      </c>
      <c r="E85">
        <f t="shared" si="15"/>
        <v>0.1195478916099105</v>
      </c>
      <c r="F85">
        <f t="shared" si="20"/>
        <v>1.5173906353262536</v>
      </c>
      <c r="G85">
        <f t="shared" si="21"/>
        <v>60.276327957722778</v>
      </c>
      <c r="H85">
        <f t="shared" si="16"/>
        <v>1.1015720000000002</v>
      </c>
      <c r="I85">
        <f t="shared" si="17"/>
        <v>1.0831299999999999</v>
      </c>
      <c r="J85">
        <f t="shared" si="18"/>
        <v>1.1095600000000001</v>
      </c>
      <c r="K85">
        <f t="shared" si="19"/>
        <v>74.574347332576565</v>
      </c>
      <c r="L85">
        <f t="shared" si="9"/>
        <v>1.0956905000000001</v>
      </c>
      <c r="M85">
        <f t="shared" si="10"/>
        <v>5.9716509883210702E-3</v>
      </c>
      <c r="N85">
        <f t="shared" si="11"/>
        <v>1.1076338019766423</v>
      </c>
      <c r="O85">
        <f t="shared" si="12"/>
        <v>1.0837471980233579</v>
      </c>
      <c r="P85">
        <v>1.1063499999999999</v>
      </c>
      <c r="Q85">
        <v>1.0992200000000001</v>
      </c>
      <c r="R85">
        <v>65397</v>
      </c>
      <c r="S85">
        <f t="shared" si="13"/>
        <v>0.20333813200172876</v>
      </c>
      <c r="T85">
        <v>1.1028100000000001</v>
      </c>
      <c r="U85">
        <v>1.1045</v>
      </c>
      <c r="V85">
        <v>1.0962400000000001</v>
      </c>
    </row>
    <row r="86" spans="1:22" x14ac:dyDescent="0.25">
      <c r="A86" s="2">
        <v>45044</v>
      </c>
      <c r="B86">
        <v>1.1028100000000001</v>
      </c>
      <c r="C86">
        <v>1.1016300000000001</v>
      </c>
      <c r="D86">
        <f t="shared" si="14"/>
        <v>0</v>
      </c>
      <c r="E86">
        <f t="shared" si="15"/>
        <v>0.10971673134814962</v>
      </c>
      <c r="F86">
        <f t="shared" si="20"/>
        <v>1.6848956387953071</v>
      </c>
      <c r="G86">
        <f t="shared" si="21"/>
        <v>62.754604478828362</v>
      </c>
      <c r="H86">
        <f t="shared" si="16"/>
        <v>1.1021100000000001</v>
      </c>
      <c r="I86">
        <f t="shared" si="17"/>
        <v>1.0845800000000001</v>
      </c>
      <c r="J86">
        <f t="shared" si="18"/>
        <v>1.1095600000000001</v>
      </c>
      <c r="K86">
        <f t="shared" si="19"/>
        <v>68.254603682946396</v>
      </c>
      <c r="L86">
        <f t="shared" ref="L86:L149" si="22">AVERAGE(C67:C86)</f>
        <v>1.0965575000000001</v>
      </c>
      <c r="M86">
        <f t="shared" ref="M86:M149" si="23">_xlfn.STDEV.S(C67:C86)</f>
        <v>5.4667616460512616E-3</v>
      </c>
      <c r="N86">
        <f t="shared" ref="N86:N149" si="24">L86 + (2 * M86)</f>
        <v>1.1074910232921027</v>
      </c>
      <c r="O86">
        <f t="shared" ref="O86:O149" si="25">L86 - (2 * M86)</f>
        <v>1.0856239767078975</v>
      </c>
      <c r="P86">
        <v>1.1045</v>
      </c>
      <c r="Q86">
        <v>1.0962400000000001</v>
      </c>
      <c r="R86">
        <v>82558</v>
      </c>
      <c r="S86">
        <f t="shared" si="13"/>
        <v>0.25669662984232799</v>
      </c>
      <c r="T86">
        <v>1.1011899999999999</v>
      </c>
      <c r="U86">
        <v>1.1035699999999999</v>
      </c>
      <c r="V86">
        <v>1.0964400000000001</v>
      </c>
    </row>
    <row r="87" spans="1:22" x14ac:dyDescent="0.25">
      <c r="A87" s="2">
        <v>45047</v>
      </c>
      <c r="B87">
        <v>1.1011899999999999</v>
      </c>
      <c r="C87">
        <v>1.0975900000000001</v>
      </c>
      <c r="D87">
        <f t="shared" si="14"/>
        <v>0</v>
      </c>
      <c r="E87">
        <f t="shared" si="15"/>
        <v>0.36672930112651647</v>
      </c>
      <c r="F87">
        <f t="shared" si="20"/>
        <v>1.2392279943339195</v>
      </c>
      <c r="G87">
        <f t="shared" si="21"/>
        <v>55.341751597855499</v>
      </c>
      <c r="H87">
        <f t="shared" si="16"/>
        <v>1.1007360000000002</v>
      </c>
      <c r="I87">
        <f t="shared" si="17"/>
        <v>1.0906</v>
      </c>
      <c r="J87">
        <f t="shared" si="18"/>
        <v>1.1095600000000001</v>
      </c>
      <c r="K87">
        <f t="shared" si="19"/>
        <v>36.867088607595036</v>
      </c>
      <c r="L87">
        <f t="shared" si="22"/>
        <v>1.0969215000000001</v>
      </c>
      <c r="M87">
        <f t="shared" si="23"/>
        <v>5.267622328907054E-3</v>
      </c>
      <c r="N87">
        <f t="shared" si="24"/>
        <v>1.1074567446578143</v>
      </c>
      <c r="O87">
        <f t="shared" si="25"/>
        <v>1.0863862553421859</v>
      </c>
      <c r="P87">
        <v>1.1035699999999999</v>
      </c>
      <c r="Q87">
        <v>1.0964400000000001</v>
      </c>
      <c r="R87">
        <v>50698</v>
      </c>
      <c r="S87">
        <f t="shared" si="13"/>
        <v>0.1576347021457199</v>
      </c>
      <c r="T87">
        <v>1.09755</v>
      </c>
      <c r="U87">
        <v>1.1008</v>
      </c>
      <c r="V87">
        <v>1.09422</v>
      </c>
    </row>
    <row r="88" spans="1:22" x14ac:dyDescent="0.25">
      <c r="A88" s="2">
        <v>45048</v>
      </c>
      <c r="B88">
        <v>1.09755</v>
      </c>
      <c r="C88">
        <v>1.0999300000000001</v>
      </c>
      <c r="D88">
        <f t="shared" si="14"/>
        <v>0.21319436219353391</v>
      </c>
      <c r="E88">
        <f t="shared" si="15"/>
        <v>0</v>
      </c>
      <c r="F88">
        <f t="shared" si="20"/>
        <v>1.0339468129065783</v>
      </c>
      <c r="G88">
        <f t="shared" si="21"/>
        <v>50.834505914588476</v>
      </c>
      <c r="H88">
        <f t="shared" si="16"/>
        <v>1.1012299999999999</v>
      </c>
      <c r="I88">
        <f t="shared" si="17"/>
        <v>1.09093</v>
      </c>
      <c r="J88">
        <f t="shared" si="18"/>
        <v>1.1095600000000001</v>
      </c>
      <c r="K88">
        <f t="shared" si="19"/>
        <v>48.30917874396161</v>
      </c>
      <c r="L88">
        <f t="shared" si="22"/>
        <v>1.0971380000000002</v>
      </c>
      <c r="M88">
        <f t="shared" si="23"/>
        <v>5.2993362047077646E-3</v>
      </c>
      <c r="N88">
        <f t="shared" si="24"/>
        <v>1.1077366724094158</v>
      </c>
      <c r="O88">
        <f t="shared" si="25"/>
        <v>1.0865393275905846</v>
      </c>
      <c r="P88">
        <v>1.1008</v>
      </c>
      <c r="Q88">
        <v>1.09422</v>
      </c>
      <c r="R88">
        <v>64726</v>
      </c>
      <c r="S88">
        <f t="shared" si="13"/>
        <v>0.20125179950064828</v>
      </c>
      <c r="T88">
        <v>1.0998300000000001</v>
      </c>
      <c r="U88">
        <v>1.1091599999999999</v>
      </c>
      <c r="V88">
        <v>1.0996900000000001</v>
      </c>
    </row>
    <row r="89" spans="1:22" x14ac:dyDescent="0.25">
      <c r="A89" s="2">
        <v>45049</v>
      </c>
      <c r="B89">
        <v>1.0998300000000001</v>
      </c>
      <c r="C89">
        <v>1.1060000000000001</v>
      </c>
      <c r="D89">
        <f t="shared" si="14"/>
        <v>0.55185329975544073</v>
      </c>
      <c r="E89">
        <f t="shared" si="15"/>
        <v>0</v>
      </c>
      <c r="F89">
        <f t="shared" si="20"/>
        <v>1.0515622238061846</v>
      </c>
      <c r="G89">
        <f t="shared" si="21"/>
        <v>51.256657565826188</v>
      </c>
      <c r="H89">
        <f t="shared" si="16"/>
        <v>1.1015979999999999</v>
      </c>
      <c r="I89">
        <f t="shared" si="17"/>
        <v>1.09093</v>
      </c>
      <c r="J89">
        <f t="shared" si="18"/>
        <v>1.1095600000000001</v>
      </c>
      <c r="K89">
        <f t="shared" si="19"/>
        <v>80.891035963499831</v>
      </c>
      <c r="L89">
        <f t="shared" si="22"/>
        <v>1.0979100000000002</v>
      </c>
      <c r="M89">
        <f t="shared" si="23"/>
        <v>5.4140246728191892E-3</v>
      </c>
      <c r="N89">
        <f t="shared" si="24"/>
        <v>1.1087380493456385</v>
      </c>
      <c r="O89">
        <f t="shared" si="25"/>
        <v>1.0870819506543619</v>
      </c>
      <c r="P89">
        <v>1.1091599999999999</v>
      </c>
      <c r="Q89">
        <v>1.0996900000000001</v>
      </c>
      <c r="R89">
        <v>73928</v>
      </c>
      <c r="S89">
        <f t="shared" si="13"/>
        <v>0.2298634711473585</v>
      </c>
      <c r="T89">
        <v>1.10606</v>
      </c>
      <c r="U89">
        <v>1.1091800000000001</v>
      </c>
      <c r="V89">
        <v>1.0986199999999999</v>
      </c>
    </row>
    <row r="90" spans="1:22" x14ac:dyDescent="0.25">
      <c r="A90" s="2">
        <v>45050</v>
      </c>
      <c r="B90">
        <v>1.10606</v>
      </c>
      <c r="C90">
        <v>1.10138</v>
      </c>
      <c r="D90">
        <f t="shared" si="14"/>
        <v>0</v>
      </c>
      <c r="E90">
        <f t="shared" si="15"/>
        <v>0.41772151898734794</v>
      </c>
      <c r="F90">
        <f t="shared" si="20"/>
        <v>1.0775820761454793</v>
      </c>
      <c r="G90">
        <f t="shared" si="21"/>
        <v>51.867124217046978</v>
      </c>
      <c r="H90">
        <f t="shared" si="16"/>
        <v>1.1013060000000001</v>
      </c>
      <c r="I90">
        <f t="shared" si="17"/>
        <v>1.09093</v>
      </c>
      <c r="J90">
        <f t="shared" si="18"/>
        <v>1.1095600000000001</v>
      </c>
      <c r="K90">
        <f t="shared" si="19"/>
        <v>56.092324208266177</v>
      </c>
      <c r="L90">
        <f t="shared" si="22"/>
        <v>1.0983830000000001</v>
      </c>
      <c r="M90">
        <f t="shared" si="23"/>
        <v>5.274605597627797E-3</v>
      </c>
      <c r="N90">
        <f t="shared" si="24"/>
        <v>1.1089322111952558</v>
      </c>
      <c r="O90">
        <f t="shared" si="25"/>
        <v>1.0878337888047445</v>
      </c>
      <c r="P90">
        <v>1.1091800000000001</v>
      </c>
      <c r="Q90">
        <v>1.0986199999999999</v>
      </c>
      <c r="R90">
        <v>86213</v>
      </c>
      <c r="S90">
        <f t="shared" si="13"/>
        <v>0.2680610788608811</v>
      </c>
      <c r="T90">
        <v>1.1010500000000001</v>
      </c>
      <c r="U90">
        <v>1.1047899999999999</v>
      </c>
      <c r="V90">
        <v>1.09667</v>
      </c>
    </row>
    <row r="91" spans="1:22" x14ac:dyDescent="0.25">
      <c r="A91" s="2">
        <v>45051</v>
      </c>
      <c r="B91">
        <v>1.1010500000000001</v>
      </c>
      <c r="C91">
        <v>1.10182</v>
      </c>
      <c r="D91">
        <f t="shared" si="14"/>
        <v>3.9949881058308302E-2</v>
      </c>
      <c r="E91">
        <f t="shared" si="15"/>
        <v>0</v>
      </c>
      <c r="F91">
        <f t="shared" si="20"/>
        <v>1.459049983449296</v>
      </c>
      <c r="G91">
        <f t="shared" si="21"/>
        <v>59.333888829811201</v>
      </c>
      <c r="H91">
        <f t="shared" si="16"/>
        <v>1.1013439999999999</v>
      </c>
      <c r="I91">
        <f t="shared" si="17"/>
        <v>1.0917399999999999</v>
      </c>
      <c r="J91">
        <f t="shared" si="18"/>
        <v>1.1095600000000001</v>
      </c>
      <c r="K91">
        <f t="shared" si="19"/>
        <v>56.565656565656532</v>
      </c>
      <c r="L91">
        <f t="shared" si="22"/>
        <v>1.0989820000000001</v>
      </c>
      <c r="M91">
        <f t="shared" si="23"/>
        <v>4.9218199458073873E-3</v>
      </c>
      <c r="N91">
        <f t="shared" si="24"/>
        <v>1.108825639891615</v>
      </c>
      <c r="O91">
        <f t="shared" si="25"/>
        <v>1.0891383601083853</v>
      </c>
      <c r="P91">
        <v>1.1047899999999999</v>
      </c>
      <c r="Q91">
        <v>1.09667</v>
      </c>
      <c r="R91">
        <v>60430</v>
      </c>
      <c r="S91">
        <f t="shared" si="13"/>
        <v>0.18789429663232976</v>
      </c>
      <c r="T91">
        <v>1.10226</v>
      </c>
      <c r="U91">
        <v>1.10538</v>
      </c>
      <c r="V91">
        <v>1.1000099999999999</v>
      </c>
    </row>
    <row r="92" spans="1:22" x14ac:dyDescent="0.25">
      <c r="A92" s="2">
        <v>45054</v>
      </c>
      <c r="B92">
        <v>1.10226</v>
      </c>
      <c r="C92">
        <v>1.10043</v>
      </c>
      <c r="D92">
        <f t="shared" si="14"/>
        <v>0</v>
      </c>
      <c r="E92">
        <f t="shared" si="15"/>
        <v>0.12615490733513662</v>
      </c>
      <c r="F92">
        <f t="shared" si="20"/>
        <v>1.1560339416613481</v>
      </c>
      <c r="G92">
        <f t="shared" si="21"/>
        <v>53.618540938671742</v>
      </c>
      <c r="H92">
        <f t="shared" si="16"/>
        <v>1.101912</v>
      </c>
      <c r="I92">
        <f t="shared" si="17"/>
        <v>1.0917399999999999</v>
      </c>
      <c r="J92">
        <f t="shared" si="18"/>
        <v>1.1095600000000001</v>
      </c>
      <c r="K92">
        <f t="shared" si="19"/>
        <v>48.765432098765451</v>
      </c>
      <c r="L92">
        <f t="shared" si="22"/>
        <v>1.0996970000000001</v>
      </c>
      <c r="M92">
        <f t="shared" si="23"/>
        <v>3.8862796442979087E-3</v>
      </c>
      <c r="N92">
        <f t="shared" si="24"/>
        <v>1.1074695592885959</v>
      </c>
      <c r="O92">
        <f t="shared" si="25"/>
        <v>1.0919244407114044</v>
      </c>
      <c r="P92">
        <v>1.10538</v>
      </c>
      <c r="Q92">
        <v>1.1000099999999999</v>
      </c>
      <c r="R92">
        <v>45944</v>
      </c>
      <c r="S92">
        <f t="shared" si="13"/>
        <v>0.14285314520065792</v>
      </c>
      <c r="T92">
        <v>1.10033</v>
      </c>
      <c r="U92">
        <v>1.1005</v>
      </c>
      <c r="V92">
        <v>1.0941099999999999</v>
      </c>
    </row>
    <row r="93" spans="1:22" x14ac:dyDescent="0.25">
      <c r="A93" s="2">
        <v>45055</v>
      </c>
      <c r="B93">
        <v>1.10033</v>
      </c>
      <c r="C93">
        <v>1.0960399999999999</v>
      </c>
      <c r="D93">
        <f t="shared" si="14"/>
        <v>0</v>
      </c>
      <c r="E93">
        <f t="shared" si="15"/>
        <v>0.3989349617876754</v>
      </c>
      <c r="F93">
        <f t="shared" si="20"/>
        <v>1.0237778417579435</v>
      </c>
      <c r="G93">
        <f t="shared" si="21"/>
        <v>50.587461757593132</v>
      </c>
      <c r="H93">
        <f t="shared" si="16"/>
        <v>1.1011340000000001</v>
      </c>
      <c r="I93">
        <f t="shared" si="17"/>
        <v>1.09335</v>
      </c>
      <c r="J93">
        <f t="shared" si="18"/>
        <v>1.1095600000000001</v>
      </c>
      <c r="K93">
        <f t="shared" si="19"/>
        <v>16.5946946329417</v>
      </c>
      <c r="L93">
        <f t="shared" si="22"/>
        <v>1.0999335000000001</v>
      </c>
      <c r="M93">
        <f t="shared" si="23"/>
        <v>3.4707306602197708E-3</v>
      </c>
      <c r="N93">
        <f t="shared" si="24"/>
        <v>1.1068749613204396</v>
      </c>
      <c r="O93">
        <f t="shared" si="25"/>
        <v>1.0929920386795606</v>
      </c>
      <c r="P93">
        <v>1.1005</v>
      </c>
      <c r="Q93">
        <v>1.0941099999999999</v>
      </c>
      <c r="R93">
        <v>52387</v>
      </c>
      <c r="S93">
        <f t="shared" si="13"/>
        <v>0.16288629021475856</v>
      </c>
      <c r="T93">
        <v>1.09606</v>
      </c>
      <c r="U93">
        <v>1.1007</v>
      </c>
      <c r="V93">
        <v>1.0941700000000001</v>
      </c>
    </row>
    <row r="94" spans="1:22" x14ac:dyDescent="0.25">
      <c r="A94" s="2">
        <v>45056</v>
      </c>
      <c r="B94">
        <v>1.09606</v>
      </c>
      <c r="C94">
        <v>1.0983000000000001</v>
      </c>
      <c r="D94">
        <f t="shared" si="14"/>
        <v>0.20619685412942512</v>
      </c>
      <c r="E94">
        <f t="shared" si="15"/>
        <v>0</v>
      </c>
      <c r="F94">
        <f t="shared" si="20"/>
        <v>1.0598685567881994</v>
      </c>
      <c r="G94">
        <f t="shared" si="21"/>
        <v>51.453213036115955</v>
      </c>
      <c r="H94">
        <f t="shared" si="16"/>
        <v>1.0995940000000002</v>
      </c>
      <c r="I94">
        <f t="shared" si="17"/>
        <v>1.09379</v>
      </c>
      <c r="J94">
        <f t="shared" si="18"/>
        <v>1.1095600000000001</v>
      </c>
      <c r="K94">
        <f t="shared" si="19"/>
        <v>28.598604946100163</v>
      </c>
      <c r="L94">
        <f t="shared" si="22"/>
        <v>1.0998915</v>
      </c>
      <c r="M94">
        <f t="shared" si="23"/>
        <v>3.4858877522164593E-3</v>
      </c>
      <c r="N94">
        <f t="shared" si="24"/>
        <v>1.106863275504433</v>
      </c>
      <c r="O94">
        <f t="shared" si="25"/>
        <v>1.0929197244955671</v>
      </c>
      <c r="P94">
        <v>1.1007</v>
      </c>
      <c r="Q94">
        <v>1.0941700000000001</v>
      </c>
      <c r="R94">
        <v>64984</v>
      </c>
      <c r="S94">
        <f t="shared" si="13"/>
        <v>0.20205399590195791</v>
      </c>
      <c r="T94">
        <v>1.0981799999999999</v>
      </c>
      <c r="U94">
        <v>1.09981</v>
      </c>
      <c r="V94">
        <v>1.09002</v>
      </c>
    </row>
    <row r="95" spans="1:22" x14ac:dyDescent="0.25">
      <c r="A95" s="2">
        <v>45057</v>
      </c>
      <c r="B95">
        <v>1.0981799999999999</v>
      </c>
      <c r="C95">
        <v>1.09165</v>
      </c>
      <c r="D95">
        <f t="shared" si="14"/>
        <v>0</v>
      </c>
      <c r="E95">
        <f t="shared" si="15"/>
        <v>0.6054811982154279</v>
      </c>
      <c r="F95">
        <f t="shared" si="20"/>
        <v>0.76455570747762069</v>
      </c>
      <c r="G95">
        <f t="shared" si="21"/>
        <v>43.32851064081904</v>
      </c>
      <c r="H95">
        <f t="shared" si="16"/>
        <v>1.097648</v>
      </c>
      <c r="I95">
        <f t="shared" si="17"/>
        <v>1.09002</v>
      </c>
      <c r="J95">
        <f t="shared" si="18"/>
        <v>1.1095600000000001</v>
      </c>
      <c r="K95">
        <f t="shared" si="19"/>
        <v>8.3418628454452968</v>
      </c>
      <c r="L95">
        <f t="shared" si="22"/>
        <v>1.0992374999999999</v>
      </c>
      <c r="M95">
        <f t="shared" si="23"/>
        <v>3.7475168971916558E-3</v>
      </c>
      <c r="N95">
        <f t="shared" si="24"/>
        <v>1.1067325337943832</v>
      </c>
      <c r="O95">
        <f t="shared" si="25"/>
        <v>1.0917424662056165</v>
      </c>
      <c r="P95">
        <v>1.09981</v>
      </c>
      <c r="Q95">
        <v>1.09002</v>
      </c>
      <c r="R95">
        <v>69456</v>
      </c>
      <c r="S95">
        <f t="shared" si="13"/>
        <v>0.21595873352465822</v>
      </c>
      <c r="T95">
        <v>1.0914900000000001</v>
      </c>
      <c r="U95">
        <v>1.0935600000000001</v>
      </c>
      <c r="V95">
        <v>1.0847800000000001</v>
      </c>
    </row>
    <row r="96" spans="1:22" x14ac:dyDescent="0.25">
      <c r="A96" s="2">
        <v>45058</v>
      </c>
      <c r="B96">
        <v>1.0914900000000001</v>
      </c>
      <c r="C96">
        <v>1.0849800000000001</v>
      </c>
      <c r="D96">
        <f t="shared" si="14"/>
        <v>0</v>
      </c>
      <c r="E96">
        <f t="shared" si="15"/>
        <v>0.61100169468235732</v>
      </c>
      <c r="F96">
        <f t="shared" si="20"/>
        <v>0.47850567263537247</v>
      </c>
      <c r="G96">
        <f t="shared" si="21"/>
        <v>32.364141815056868</v>
      </c>
      <c r="H96">
        <f t="shared" si="16"/>
        <v>1.0942799999999999</v>
      </c>
      <c r="I96">
        <f t="shared" si="17"/>
        <v>1.0847800000000001</v>
      </c>
      <c r="J96">
        <f t="shared" si="18"/>
        <v>1.1095600000000001</v>
      </c>
      <c r="K96">
        <f t="shared" si="19"/>
        <v>0.80710250201766653</v>
      </c>
      <c r="L96">
        <f t="shared" si="22"/>
        <v>1.0985135000000004</v>
      </c>
      <c r="M96">
        <f t="shared" si="23"/>
        <v>4.9181567738972769E-3</v>
      </c>
      <c r="N96">
        <f t="shared" si="24"/>
        <v>1.1083498135477949</v>
      </c>
      <c r="O96">
        <f t="shared" si="25"/>
        <v>1.0886771864522058</v>
      </c>
      <c r="P96">
        <v>1.0935600000000001</v>
      </c>
      <c r="Q96">
        <v>1.0847800000000001</v>
      </c>
      <c r="R96">
        <v>61242</v>
      </c>
      <c r="S96">
        <f t="shared" si="13"/>
        <v>0.19041903879459107</v>
      </c>
      <c r="T96">
        <v>1.0852999999999999</v>
      </c>
      <c r="U96">
        <v>1.0890899999999999</v>
      </c>
      <c r="V96">
        <v>1.0845400000000001</v>
      </c>
    </row>
    <row r="97" spans="1:22" x14ac:dyDescent="0.25">
      <c r="A97" s="2">
        <v>45061</v>
      </c>
      <c r="B97">
        <v>1.0852999999999999</v>
      </c>
      <c r="C97">
        <v>1.08741</v>
      </c>
      <c r="D97">
        <f t="shared" si="14"/>
        <v>0.22396726206934062</v>
      </c>
      <c r="E97">
        <f t="shared" si="15"/>
        <v>0</v>
      </c>
      <c r="F97">
        <f t="shared" si="20"/>
        <v>0.66986178298711796</v>
      </c>
      <c r="G97">
        <f t="shared" si="21"/>
        <v>40.114804100063978</v>
      </c>
      <c r="H97">
        <f t="shared" si="16"/>
        <v>1.0916760000000001</v>
      </c>
      <c r="I97">
        <f t="shared" si="17"/>
        <v>1.0845400000000001</v>
      </c>
      <c r="J97">
        <f t="shared" si="18"/>
        <v>1.1095600000000001</v>
      </c>
      <c r="K97">
        <f t="shared" si="19"/>
        <v>11.470823341326632</v>
      </c>
      <c r="L97">
        <f t="shared" si="22"/>
        <v>1.0982405</v>
      </c>
      <c r="M97">
        <f t="shared" si="23"/>
        <v>5.37795253056893E-3</v>
      </c>
      <c r="N97">
        <f t="shared" si="24"/>
        <v>1.1089964050611378</v>
      </c>
      <c r="O97">
        <f t="shared" si="25"/>
        <v>1.0874845949388621</v>
      </c>
      <c r="P97">
        <v>1.0890899999999999</v>
      </c>
      <c r="Q97">
        <v>1.0845400000000001</v>
      </c>
      <c r="R97">
        <v>51089</v>
      </c>
      <c r="S97">
        <f t="shared" si="13"/>
        <v>0.15885043390119302</v>
      </c>
      <c r="T97">
        <v>1.0873600000000001</v>
      </c>
      <c r="U97">
        <v>1.0904700000000001</v>
      </c>
      <c r="V97">
        <v>1.0854900000000001</v>
      </c>
    </row>
    <row r="98" spans="1:22" x14ac:dyDescent="0.25">
      <c r="A98" s="2">
        <v>45062</v>
      </c>
      <c r="B98">
        <v>1.0873600000000001</v>
      </c>
      <c r="C98">
        <v>1.08616</v>
      </c>
      <c r="D98">
        <f t="shared" si="14"/>
        <v>0</v>
      </c>
      <c r="E98">
        <f t="shared" si="15"/>
        <v>0.11495204200807178</v>
      </c>
      <c r="F98">
        <f t="shared" si="20"/>
        <v>0.43033389293936686</v>
      </c>
      <c r="G98">
        <f t="shared" si="21"/>
        <v>30.086254339888541</v>
      </c>
      <c r="H98">
        <f t="shared" si="16"/>
        <v>1.0897000000000001</v>
      </c>
      <c r="I98">
        <f t="shared" si="17"/>
        <v>1.0845400000000001</v>
      </c>
      <c r="J98">
        <f t="shared" si="18"/>
        <v>1.1091800000000001</v>
      </c>
      <c r="K98">
        <f t="shared" si="19"/>
        <v>6.5746753246751428</v>
      </c>
      <c r="L98">
        <f t="shared" si="22"/>
        <v>1.0976870000000001</v>
      </c>
      <c r="M98">
        <f t="shared" si="23"/>
        <v>6.0188966465711475E-3</v>
      </c>
      <c r="N98">
        <f t="shared" si="24"/>
        <v>1.1097247932931424</v>
      </c>
      <c r="O98">
        <f t="shared" si="25"/>
        <v>1.0856492067068577</v>
      </c>
      <c r="P98">
        <v>1.0904700000000001</v>
      </c>
      <c r="Q98">
        <v>1.0854900000000001</v>
      </c>
      <c r="R98">
        <v>59097</v>
      </c>
      <c r="S98">
        <f t="shared" si="13"/>
        <v>0.18374961522556332</v>
      </c>
      <c r="T98">
        <v>1.0861700000000001</v>
      </c>
      <c r="U98">
        <v>1.0873600000000001</v>
      </c>
      <c r="V98">
        <v>1.0810299999999999</v>
      </c>
    </row>
    <row r="99" spans="1:22" x14ac:dyDescent="0.25">
      <c r="A99" s="2">
        <v>45063</v>
      </c>
      <c r="B99">
        <v>1.0861700000000001</v>
      </c>
      <c r="C99">
        <v>1.0838099999999999</v>
      </c>
      <c r="D99">
        <f t="shared" si="14"/>
        <v>0</v>
      </c>
      <c r="E99">
        <f t="shared" si="15"/>
        <v>0.21635854754364681</v>
      </c>
      <c r="F99">
        <f t="shared" si="20"/>
        <v>0.4162927093508505</v>
      </c>
      <c r="G99">
        <f t="shared" si="21"/>
        <v>29.393126618695632</v>
      </c>
      <c r="H99">
        <f t="shared" si="16"/>
        <v>1.086802</v>
      </c>
      <c r="I99">
        <f t="shared" si="17"/>
        <v>1.0810299999999999</v>
      </c>
      <c r="J99">
        <f t="shared" si="18"/>
        <v>1.1091800000000001</v>
      </c>
      <c r="K99">
        <f t="shared" si="19"/>
        <v>9.8756660746003302</v>
      </c>
      <c r="L99">
        <f t="shared" si="22"/>
        <v>1.0970985000000002</v>
      </c>
      <c r="M99">
        <f t="shared" si="23"/>
        <v>6.7649260119655927E-3</v>
      </c>
      <c r="N99">
        <f t="shared" si="24"/>
        <v>1.1106283520239313</v>
      </c>
      <c r="O99">
        <f t="shared" si="25"/>
        <v>1.0835686479760691</v>
      </c>
      <c r="P99">
        <v>1.0873600000000001</v>
      </c>
      <c r="Q99">
        <v>1.0810299999999999</v>
      </c>
      <c r="R99">
        <v>59646</v>
      </c>
      <c r="S99">
        <f t="shared" si="13"/>
        <v>0.18545661454462917</v>
      </c>
      <c r="T99">
        <v>1.0837699999999999</v>
      </c>
      <c r="U99">
        <v>1.0848</v>
      </c>
      <c r="V99">
        <v>1.0762499999999999</v>
      </c>
    </row>
    <row r="100" spans="1:22" x14ac:dyDescent="0.25">
      <c r="A100" s="2">
        <v>45064</v>
      </c>
      <c r="B100">
        <v>1.0837699999999999</v>
      </c>
      <c r="C100">
        <v>1.07711</v>
      </c>
      <c r="D100">
        <f t="shared" si="14"/>
        <v>0</v>
      </c>
      <c r="E100">
        <f t="shared" si="15"/>
        <v>0.61818953506610275</v>
      </c>
      <c r="F100">
        <f t="shared" si="20"/>
        <v>0.35538864453905583</v>
      </c>
      <c r="G100">
        <f t="shared" si="21"/>
        <v>26.220423637968238</v>
      </c>
      <c r="H100">
        <f t="shared" si="16"/>
        <v>1.0838940000000001</v>
      </c>
      <c r="I100">
        <f t="shared" si="17"/>
        <v>1.0762499999999999</v>
      </c>
      <c r="J100">
        <f t="shared" si="18"/>
        <v>1.1091800000000001</v>
      </c>
      <c r="K100">
        <f t="shared" si="19"/>
        <v>2.6116003644095951</v>
      </c>
      <c r="L100">
        <f t="shared" si="22"/>
        <v>1.0961050000000001</v>
      </c>
      <c r="M100">
        <f t="shared" si="23"/>
        <v>8.1088174879344697E-3</v>
      </c>
      <c r="N100">
        <f t="shared" si="24"/>
        <v>1.112322634975869</v>
      </c>
      <c r="O100">
        <f t="shared" si="25"/>
        <v>1.0798873650241312</v>
      </c>
      <c r="P100">
        <v>1.0848</v>
      </c>
      <c r="Q100">
        <v>1.0762499999999999</v>
      </c>
      <c r="R100">
        <v>56757</v>
      </c>
      <c r="S100">
        <f t="shared" si="13"/>
        <v>0.17647388042298759</v>
      </c>
      <c r="T100">
        <v>1.0768599999999999</v>
      </c>
      <c r="U100">
        <v>1.0828800000000001</v>
      </c>
      <c r="V100">
        <v>1.07599</v>
      </c>
    </row>
    <row r="101" spans="1:22" x14ac:dyDescent="0.25">
      <c r="A101" s="2">
        <v>45065</v>
      </c>
      <c r="B101">
        <v>1.0768599999999999</v>
      </c>
      <c r="C101">
        <v>1.0804800000000001</v>
      </c>
      <c r="D101">
        <f t="shared" si="14"/>
        <v>0.31287426539537233</v>
      </c>
      <c r="E101">
        <f t="shared" si="15"/>
        <v>0</v>
      </c>
      <c r="F101">
        <f t="shared" si="20"/>
        <v>0.49795377970317034</v>
      </c>
      <c r="G101">
        <f t="shared" si="21"/>
        <v>33.242265979784989</v>
      </c>
      <c r="H101">
        <f t="shared" si="16"/>
        <v>1.082994</v>
      </c>
      <c r="I101">
        <f t="shared" si="17"/>
        <v>1.07599</v>
      </c>
      <c r="J101">
        <f t="shared" si="18"/>
        <v>1.1091800000000001</v>
      </c>
      <c r="K101">
        <f t="shared" si="19"/>
        <v>13.528171135884598</v>
      </c>
      <c r="L101">
        <f t="shared" si="22"/>
        <v>1.0951820000000001</v>
      </c>
      <c r="M101">
        <f t="shared" si="23"/>
        <v>8.7910550232069892E-3</v>
      </c>
      <c r="N101">
        <f t="shared" si="24"/>
        <v>1.1127641100464141</v>
      </c>
      <c r="O101">
        <f t="shared" si="25"/>
        <v>1.0775998899535861</v>
      </c>
      <c r="P101">
        <v>1.0828800000000001</v>
      </c>
      <c r="Q101">
        <v>1.07599</v>
      </c>
      <c r="R101">
        <v>69159</v>
      </c>
      <c r="S101">
        <f t="shared" si="13"/>
        <v>0.21503527487663898</v>
      </c>
      <c r="T101">
        <v>1.0804499999999999</v>
      </c>
      <c r="U101">
        <v>1.08314</v>
      </c>
      <c r="V101">
        <v>1.0795600000000001</v>
      </c>
    </row>
    <row r="102" spans="1:22" x14ac:dyDescent="0.25">
      <c r="A102" s="2">
        <v>45068</v>
      </c>
      <c r="B102">
        <v>1.0804499999999999</v>
      </c>
      <c r="C102">
        <v>1.08131</v>
      </c>
      <c r="D102">
        <f t="shared" si="14"/>
        <v>7.681771064710928E-2</v>
      </c>
      <c r="E102">
        <f t="shared" si="15"/>
        <v>0</v>
      </c>
      <c r="F102">
        <f t="shared" si="20"/>
        <v>0.45408576086614677</v>
      </c>
      <c r="G102">
        <f t="shared" si="21"/>
        <v>31.228265421955868</v>
      </c>
      <c r="H102">
        <f t="shared" si="16"/>
        <v>1.081774</v>
      </c>
      <c r="I102">
        <f t="shared" si="17"/>
        <v>1.07599</v>
      </c>
      <c r="J102">
        <f t="shared" si="18"/>
        <v>1.1091800000000001</v>
      </c>
      <c r="K102">
        <f t="shared" si="19"/>
        <v>16.028924374811641</v>
      </c>
      <c r="L102">
        <f t="shared" si="22"/>
        <v>1.0940245000000002</v>
      </c>
      <c r="M102">
        <f t="shared" si="23"/>
        <v>9.0260596257958174E-3</v>
      </c>
      <c r="N102">
        <f t="shared" si="24"/>
        <v>1.1120766192515918</v>
      </c>
      <c r="O102">
        <f t="shared" si="25"/>
        <v>1.0759723807484085</v>
      </c>
      <c r="P102">
        <v>1.08314</v>
      </c>
      <c r="Q102">
        <v>1.0795600000000001</v>
      </c>
      <c r="R102">
        <v>63834</v>
      </c>
      <c r="S102">
        <f t="shared" si="13"/>
        <v>0.19847831426821344</v>
      </c>
      <c r="T102">
        <v>1.0810999999999999</v>
      </c>
      <c r="U102">
        <v>1.08205</v>
      </c>
      <c r="V102">
        <v>1.07602</v>
      </c>
    </row>
    <row r="103" spans="1:22" x14ac:dyDescent="0.25">
      <c r="A103" s="2">
        <v>45069</v>
      </c>
      <c r="B103">
        <v>1.0810999999999999</v>
      </c>
      <c r="C103">
        <v>1.0770900000000001</v>
      </c>
      <c r="D103">
        <f t="shared" si="14"/>
        <v>0</v>
      </c>
      <c r="E103">
        <f t="shared" si="15"/>
        <v>0.39026736088632219</v>
      </c>
      <c r="F103">
        <f t="shared" si="20"/>
        <v>0.2457247201316545</v>
      </c>
      <c r="G103">
        <f t="shared" si="21"/>
        <v>19.725443042158233</v>
      </c>
      <c r="H103">
        <f t="shared" si="16"/>
        <v>1.07996</v>
      </c>
      <c r="I103">
        <f t="shared" si="17"/>
        <v>1.07599</v>
      </c>
      <c r="J103">
        <f t="shared" si="18"/>
        <v>1.1091800000000001</v>
      </c>
      <c r="K103">
        <f t="shared" si="19"/>
        <v>3.314251280506475</v>
      </c>
      <c r="L103">
        <f t="shared" si="22"/>
        <v>1.0930060000000001</v>
      </c>
      <c r="M103">
        <f t="shared" si="23"/>
        <v>9.7391047897259688E-3</v>
      </c>
      <c r="N103">
        <f t="shared" si="24"/>
        <v>1.112484209579452</v>
      </c>
      <c r="O103">
        <f t="shared" si="25"/>
        <v>1.0735277904205482</v>
      </c>
      <c r="P103">
        <v>1.08205</v>
      </c>
      <c r="Q103">
        <v>1.07602</v>
      </c>
      <c r="R103">
        <v>68646</v>
      </c>
      <c r="S103">
        <f t="shared" si="13"/>
        <v>0.21344020993915122</v>
      </c>
      <c r="T103">
        <v>1.0769299999999999</v>
      </c>
      <c r="U103">
        <v>1.0801400000000001</v>
      </c>
      <c r="V103">
        <v>1.0748200000000001</v>
      </c>
    </row>
    <row r="104" spans="1:22" x14ac:dyDescent="0.25">
      <c r="A104" s="2">
        <v>45070</v>
      </c>
      <c r="B104">
        <v>1.0769299999999999</v>
      </c>
      <c r="C104">
        <v>1.0750500000000001</v>
      </c>
      <c r="D104">
        <f t="shared" si="14"/>
        <v>0</v>
      </c>
      <c r="E104">
        <f t="shared" si="15"/>
        <v>0.18939921455031999</v>
      </c>
      <c r="F104">
        <f t="shared" si="20"/>
        <v>0.2628781605105493</v>
      </c>
      <c r="G104">
        <f t="shared" si="21"/>
        <v>20.815797495799146</v>
      </c>
      <c r="H104">
        <f t="shared" si="16"/>
        <v>1.0782080000000001</v>
      </c>
      <c r="I104">
        <f t="shared" si="17"/>
        <v>1.0748200000000001</v>
      </c>
      <c r="J104">
        <f t="shared" si="18"/>
        <v>1.10538</v>
      </c>
      <c r="K104">
        <f t="shared" si="19"/>
        <v>0.75261780104696685</v>
      </c>
      <c r="L104">
        <f t="shared" si="22"/>
        <v>1.0915505000000001</v>
      </c>
      <c r="M104">
        <f t="shared" si="23"/>
        <v>1.0150939015418078E-2</v>
      </c>
      <c r="N104">
        <f t="shared" si="24"/>
        <v>1.1118523780308363</v>
      </c>
      <c r="O104">
        <f t="shared" si="25"/>
        <v>1.0712486219691639</v>
      </c>
      <c r="P104">
        <v>1.0801400000000001</v>
      </c>
      <c r="Q104">
        <v>1.0748200000000001</v>
      </c>
      <c r="R104">
        <v>76729</v>
      </c>
      <c r="S104">
        <f t="shared" si="13"/>
        <v>0.23857258789180921</v>
      </c>
      <c r="T104">
        <v>1.0748599999999999</v>
      </c>
      <c r="U104">
        <v>1.0756600000000001</v>
      </c>
      <c r="V104">
        <v>1.07074</v>
      </c>
    </row>
    <row r="105" spans="1:22" x14ac:dyDescent="0.25">
      <c r="A105" s="2">
        <v>45071</v>
      </c>
      <c r="B105">
        <v>1.0748599999999999</v>
      </c>
      <c r="C105">
        <v>1.0725100000000001</v>
      </c>
      <c r="D105">
        <f t="shared" si="14"/>
        <v>0</v>
      </c>
      <c r="E105">
        <f t="shared" si="15"/>
        <v>0.23626808055439158</v>
      </c>
      <c r="F105">
        <f t="shared" si="20"/>
        <v>0.23377654090431269</v>
      </c>
      <c r="G105">
        <f t="shared" si="21"/>
        <v>18.9480455458298</v>
      </c>
      <c r="H105">
        <f t="shared" si="16"/>
        <v>1.077288</v>
      </c>
      <c r="I105">
        <f t="shared" si="17"/>
        <v>1.07074</v>
      </c>
      <c r="J105">
        <f t="shared" si="18"/>
        <v>1.10538</v>
      </c>
      <c r="K105">
        <f t="shared" si="19"/>
        <v>5.1096997690532593</v>
      </c>
      <c r="L105">
        <f t="shared" si="22"/>
        <v>1.0900340000000002</v>
      </c>
      <c r="M105">
        <f t="shared" si="23"/>
        <v>1.0629853888187293E-2</v>
      </c>
      <c r="N105">
        <f t="shared" si="24"/>
        <v>1.1112937077763747</v>
      </c>
      <c r="O105">
        <f t="shared" si="25"/>
        <v>1.0687742922236256</v>
      </c>
      <c r="P105">
        <v>1.0756600000000001</v>
      </c>
      <c r="Q105">
        <v>1.07074</v>
      </c>
      <c r="R105">
        <v>71253</v>
      </c>
      <c r="S105">
        <f t="shared" si="13"/>
        <v>0.2215461247384311</v>
      </c>
      <c r="T105">
        <v>1.0724199999999999</v>
      </c>
      <c r="U105">
        <v>1.0758700000000001</v>
      </c>
      <c r="V105">
        <v>1.0701799999999999</v>
      </c>
    </row>
    <row r="106" spans="1:22" x14ac:dyDescent="0.25">
      <c r="A106" s="2">
        <v>45072</v>
      </c>
      <c r="B106">
        <v>1.0724199999999999</v>
      </c>
      <c r="C106">
        <v>1.0725800000000001</v>
      </c>
      <c r="D106">
        <f t="shared" si="14"/>
        <v>6.5267456713703825E-3</v>
      </c>
      <c r="E106">
        <f t="shared" si="15"/>
        <v>0</v>
      </c>
      <c r="F106">
        <f t="shared" si="20"/>
        <v>0.24443030414446856</v>
      </c>
      <c r="G106">
        <f t="shared" si="21"/>
        <v>19.641944055075996</v>
      </c>
      <c r="H106">
        <f t="shared" si="16"/>
        <v>1.0757080000000001</v>
      </c>
      <c r="I106">
        <f t="shared" si="17"/>
        <v>1.0701799999999999</v>
      </c>
      <c r="J106">
        <f t="shared" si="18"/>
        <v>1.1007</v>
      </c>
      <c r="K106">
        <f t="shared" si="19"/>
        <v>7.8636959370909949</v>
      </c>
      <c r="L106">
        <f t="shared" si="22"/>
        <v>1.0885814999999996</v>
      </c>
      <c r="M106">
        <f t="shared" si="23"/>
        <v>1.0942100863901287E-2</v>
      </c>
      <c r="N106">
        <f t="shared" si="24"/>
        <v>1.1104657017278021</v>
      </c>
      <c r="O106">
        <f t="shared" si="25"/>
        <v>1.0666972982721972</v>
      </c>
      <c r="P106">
        <v>1.0758700000000001</v>
      </c>
      <c r="Q106">
        <v>1.0701799999999999</v>
      </c>
      <c r="R106">
        <v>65979</v>
      </c>
      <c r="S106">
        <f t="shared" si="13"/>
        <v>0.20514773783724119</v>
      </c>
      <c r="T106">
        <v>1.07178</v>
      </c>
      <c r="U106">
        <v>1.07436</v>
      </c>
      <c r="V106">
        <v>1.0705499999999999</v>
      </c>
    </row>
    <row r="107" spans="1:22" x14ac:dyDescent="0.25">
      <c r="A107" s="2">
        <v>45075</v>
      </c>
      <c r="B107">
        <v>1.07178</v>
      </c>
      <c r="C107">
        <v>1.0709299999999999</v>
      </c>
      <c r="D107">
        <f t="shared" si="14"/>
        <v>0</v>
      </c>
      <c r="E107">
        <f t="shared" si="15"/>
        <v>0.15383467899831726</v>
      </c>
      <c r="F107">
        <f t="shared" si="20"/>
        <v>0.26353574677301023</v>
      </c>
      <c r="G107">
        <f t="shared" si="21"/>
        <v>20.85700760315359</v>
      </c>
      <c r="H107">
        <f t="shared" si="16"/>
        <v>1.0736320000000001</v>
      </c>
      <c r="I107">
        <f t="shared" si="17"/>
        <v>1.0701799999999999</v>
      </c>
      <c r="J107">
        <f t="shared" si="18"/>
        <v>1.1007</v>
      </c>
      <c r="K107">
        <f t="shared" si="19"/>
        <v>2.4574049803408453</v>
      </c>
      <c r="L107">
        <f t="shared" si="22"/>
        <v>1.0872484999999998</v>
      </c>
      <c r="M107">
        <f t="shared" si="23"/>
        <v>1.140116904209019E-2</v>
      </c>
      <c r="N107">
        <f t="shared" si="24"/>
        <v>1.1100508380841803</v>
      </c>
      <c r="O107">
        <f t="shared" si="25"/>
        <v>1.0644461619158194</v>
      </c>
      <c r="P107">
        <v>1.07436</v>
      </c>
      <c r="Q107">
        <v>1.0705499999999999</v>
      </c>
      <c r="R107">
        <v>26812</v>
      </c>
      <c r="S107">
        <f t="shared" si="13"/>
        <v>8.336623996865837E-2</v>
      </c>
      <c r="T107">
        <v>1.0708200000000001</v>
      </c>
      <c r="U107">
        <v>1.07467</v>
      </c>
      <c r="V107">
        <v>1.0672600000000001</v>
      </c>
    </row>
    <row r="108" spans="1:22" x14ac:dyDescent="0.25">
      <c r="A108" s="2">
        <v>45076</v>
      </c>
      <c r="B108">
        <v>1.0708200000000001</v>
      </c>
      <c r="C108">
        <v>1.0734600000000001</v>
      </c>
      <c r="D108">
        <f t="shared" si="14"/>
        <v>0.23624326519941949</v>
      </c>
      <c r="E108">
        <f t="shared" si="15"/>
        <v>0</v>
      </c>
      <c r="F108">
        <f t="shared" si="20"/>
        <v>0.27311762942582629</v>
      </c>
      <c r="G108">
        <f t="shared" si="21"/>
        <v>21.452662590887357</v>
      </c>
      <c r="H108">
        <f t="shared" si="16"/>
        <v>1.0729060000000001</v>
      </c>
      <c r="I108">
        <f t="shared" si="17"/>
        <v>1.0672600000000001</v>
      </c>
      <c r="J108">
        <f t="shared" si="18"/>
        <v>1.09981</v>
      </c>
      <c r="K108">
        <f t="shared" si="19"/>
        <v>19.047619047619079</v>
      </c>
      <c r="L108">
        <f t="shared" si="22"/>
        <v>1.085925</v>
      </c>
      <c r="M108">
        <f t="shared" si="23"/>
        <v>1.1387933826735431E-2</v>
      </c>
      <c r="N108">
        <f t="shared" si="24"/>
        <v>1.1087008676534709</v>
      </c>
      <c r="O108">
        <f t="shared" si="25"/>
        <v>1.0631491323465292</v>
      </c>
      <c r="P108">
        <v>1.07467</v>
      </c>
      <c r="Q108">
        <v>1.0672600000000001</v>
      </c>
      <c r="R108">
        <v>72119</v>
      </c>
      <c r="S108">
        <f t="shared" si="13"/>
        <v>0.22423876847305957</v>
      </c>
      <c r="T108">
        <v>1.0732999999999999</v>
      </c>
      <c r="U108">
        <v>1.0735600000000001</v>
      </c>
      <c r="V108">
        <v>1.0635300000000001</v>
      </c>
    </row>
    <row r="109" spans="1:22" x14ac:dyDescent="0.25">
      <c r="A109" s="2">
        <v>45077</v>
      </c>
      <c r="B109">
        <v>1.0732999999999999</v>
      </c>
      <c r="C109">
        <v>1.0688500000000001</v>
      </c>
      <c r="D109">
        <f t="shared" si="14"/>
        <v>0</v>
      </c>
      <c r="E109">
        <f t="shared" si="15"/>
        <v>0.42945242486911511</v>
      </c>
      <c r="F109">
        <f t="shared" si="20"/>
        <v>0.2893612278569837</v>
      </c>
      <c r="G109">
        <f t="shared" si="21"/>
        <v>22.442215696056266</v>
      </c>
      <c r="H109">
        <f t="shared" si="16"/>
        <v>1.071666</v>
      </c>
      <c r="I109">
        <f t="shared" si="17"/>
        <v>1.0635300000000001</v>
      </c>
      <c r="J109">
        <f t="shared" si="18"/>
        <v>1.0935600000000001</v>
      </c>
      <c r="K109">
        <f t="shared" si="19"/>
        <v>17.715617715617686</v>
      </c>
      <c r="L109">
        <f t="shared" si="22"/>
        <v>1.0840675000000002</v>
      </c>
      <c r="M109">
        <f t="shared" si="23"/>
        <v>1.0962998953417407E-2</v>
      </c>
      <c r="N109">
        <f t="shared" si="24"/>
        <v>1.1059934979068351</v>
      </c>
      <c r="O109">
        <f t="shared" si="25"/>
        <v>1.0621415020931653</v>
      </c>
      <c r="P109">
        <v>1.0735600000000001</v>
      </c>
      <c r="Q109">
        <v>1.0635300000000001</v>
      </c>
      <c r="R109">
        <v>77074</v>
      </c>
      <c r="S109">
        <f t="shared" si="13"/>
        <v>0.23964529238193255</v>
      </c>
      <c r="T109">
        <v>1.0687199999999999</v>
      </c>
      <c r="U109">
        <v>1.0768599999999999</v>
      </c>
      <c r="V109">
        <v>1.06619</v>
      </c>
    </row>
    <row r="110" spans="1:22" x14ac:dyDescent="0.25">
      <c r="A110" s="2">
        <v>45078</v>
      </c>
      <c r="B110">
        <v>1.0687199999999999</v>
      </c>
      <c r="C110">
        <v>1.0761499999999999</v>
      </c>
      <c r="D110">
        <f t="shared" si="14"/>
        <v>0.6829770313888629</v>
      </c>
      <c r="E110">
        <f t="shared" si="15"/>
        <v>0</v>
      </c>
      <c r="F110">
        <f t="shared" si="20"/>
        <v>0.65542297304166697</v>
      </c>
      <c r="G110">
        <f t="shared" si="21"/>
        <v>39.592477796619896</v>
      </c>
      <c r="H110">
        <f t="shared" si="16"/>
        <v>1.0723940000000001</v>
      </c>
      <c r="I110">
        <f t="shared" si="17"/>
        <v>1.0635300000000001</v>
      </c>
      <c r="J110">
        <f t="shared" si="18"/>
        <v>1.0904700000000001</v>
      </c>
      <c r="K110">
        <f t="shared" si="19"/>
        <v>46.844840386042577</v>
      </c>
      <c r="L110">
        <f t="shared" si="22"/>
        <v>1.0828059999999999</v>
      </c>
      <c r="M110">
        <f t="shared" si="23"/>
        <v>1.029740917850084E-2</v>
      </c>
      <c r="N110">
        <f t="shared" si="24"/>
        <v>1.1034008183570017</v>
      </c>
      <c r="O110">
        <f t="shared" si="25"/>
        <v>1.0622111816429982</v>
      </c>
      <c r="P110">
        <v>1.0768599999999999</v>
      </c>
      <c r="Q110">
        <v>1.06619</v>
      </c>
      <c r="R110">
        <v>66325</v>
      </c>
      <c r="S110">
        <f t="shared" si="13"/>
        <v>0.20622355161574171</v>
      </c>
      <c r="T110">
        <v>1.0761700000000001</v>
      </c>
      <c r="U110">
        <v>1.0779099999999999</v>
      </c>
      <c r="V110">
        <v>1.0705199999999999</v>
      </c>
    </row>
    <row r="111" spans="1:22" x14ac:dyDescent="0.25">
      <c r="A111" s="2">
        <v>45079</v>
      </c>
      <c r="B111">
        <v>1.0761700000000001</v>
      </c>
      <c r="C111">
        <v>1.0706</v>
      </c>
      <c r="D111">
        <f t="shared" si="14"/>
        <v>0</v>
      </c>
      <c r="E111">
        <f t="shared" si="15"/>
        <v>0.51572736142730513</v>
      </c>
      <c r="F111">
        <f t="shared" si="20"/>
        <v>0.45922929868047924</v>
      </c>
      <c r="G111">
        <f t="shared" si="21"/>
        <v>31.470674217941024</v>
      </c>
      <c r="H111">
        <f t="shared" si="16"/>
        <v>1.071998</v>
      </c>
      <c r="I111">
        <f t="shared" si="17"/>
        <v>1.0635300000000001</v>
      </c>
      <c r="J111">
        <f t="shared" si="18"/>
        <v>1.0904700000000001</v>
      </c>
      <c r="K111">
        <f t="shared" si="19"/>
        <v>26.243504083147435</v>
      </c>
      <c r="L111">
        <f t="shared" si="22"/>
        <v>1.0812449999999998</v>
      </c>
      <c r="M111">
        <f t="shared" si="23"/>
        <v>9.6065106760165921E-3</v>
      </c>
      <c r="N111">
        <f t="shared" si="24"/>
        <v>1.100458021352033</v>
      </c>
      <c r="O111">
        <f t="shared" si="25"/>
        <v>1.0620319786479666</v>
      </c>
      <c r="P111">
        <v>1.0779099999999999</v>
      </c>
      <c r="Q111">
        <v>1.0705199999999999</v>
      </c>
      <c r="R111">
        <v>59141</v>
      </c>
      <c r="S111">
        <f t="shared" si="13"/>
        <v>0.18388642391415877</v>
      </c>
      <c r="T111">
        <v>1.0707100000000001</v>
      </c>
      <c r="U111">
        <v>1.0722499999999999</v>
      </c>
      <c r="V111">
        <v>1.0674699999999999</v>
      </c>
    </row>
    <row r="112" spans="1:22" x14ac:dyDescent="0.25">
      <c r="A112" s="2">
        <v>45082</v>
      </c>
      <c r="B112">
        <v>1.0707100000000001</v>
      </c>
      <c r="C112">
        <v>1.07125</v>
      </c>
      <c r="D112">
        <f t="shared" si="14"/>
        <v>6.0713618531668172E-2</v>
      </c>
      <c r="E112">
        <f t="shared" si="15"/>
        <v>0</v>
      </c>
      <c r="F112">
        <f t="shared" si="20"/>
        <v>0.50051065150532004</v>
      </c>
      <c r="G112">
        <f t="shared" si="21"/>
        <v>33.356021232052257</v>
      </c>
      <c r="H112">
        <f t="shared" si="16"/>
        <v>1.0720620000000001</v>
      </c>
      <c r="I112">
        <f t="shared" si="17"/>
        <v>1.0635300000000001</v>
      </c>
      <c r="J112">
        <f t="shared" si="18"/>
        <v>1.0873600000000001</v>
      </c>
      <c r="K112">
        <f t="shared" si="19"/>
        <v>32.396139320184403</v>
      </c>
      <c r="L112">
        <f t="shared" si="22"/>
        <v>1.0797859999999999</v>
      </c>
      <c r="M112">
        <f t="shared" si="23"/>
        <v>8.7138065885787007E-3</v>
      </c>
      <c r="N112">
        <f t="shared" si="24"/>
        <v>1.0972136131771573</v>
      </c>
      <c r="O112">
        <f t="shared" si="25"/>
        <v>1.0623583868228426</v>
      </c>
      <c r="P112">
        <v>1.0722499999999999</v>
      </c>
      <c r="Q112">
        <v>1.0674699999999999</v>
      </c>
      <c r="R112">
        <v>61925</v>
      </c>
      <c r="S112">
        <f t="shared" si="13"/>
        <v>0.1925426827561976</v>
      </c>
      <c r="T112">
        <v>1.0710900000000001</v>
      </c>
      <c r="U112">
        <v>1.0732900000000001</v>
      </c>
      <c r="V112">
        <v>1.06671</v>
      </c>
    </row>
    <row r="113" spans="1:22" x14ac:dyDescent="0.25">
      <c r="A113" s="2">
        <v>45083</v>
      </c>
      <c r="B113">
        <v>1.0710900000000001</v>
      </c>
      <c r="C113">
        <v>1.0692299999999999</v>
      </c>
      <c r="D113">
        <f t="shared" si="14"/>
        <v>0</v>
      </c>
      <c r="E113">
        <f t="shared" si="15"/>
        <v>0.18856476079347795</v>
      </c>
      <c r="F113">
        <f t="shared" si="20"/>
        <v>0.50562182057190308</v>
      </c>
      <c r="G113">
        <f t="shared" si="21"/>
        <v>33.582259081489994</v>
      </c>
      <c r="H113">
        <f t="shared" si="16"/>
        <v>1.0712160000000002</v>
      </c>
      <c r="I113">
        <f t="shared" si="17"/>
        <v>1.0635300000000001</v>
      </c>
      <c r="J113">
        <f t="shared" si="18"/>
        <v>1.0848</v>
      </c>
      <c r="K113">
        <f t="shared" si="19"/>
        <v>26.798307475316612</v>
      </c>
      <c r="L113">
        <f t="shared" si="22"/>
        <v>1.0784455000000002</v>
      </c>
      <c r="M113">
        <f t="shared" si="23"/>
        <v>8.1239603221451972E-3</v>
      </c>
      <c r="N113">
        <f t="shared" si="24"/>
        <v>1.0946934206442906</v>
      </c>
      <c r="O113">
        <f t="shared" si="25"/>
        <v>1.0621975793557097</v>
      </c>
      <c r="P113">
        <v>1.0732900000000001</v>
      </c>
      <c r="Q113">
        <v>1.06671</v>
      </c>
      <c r="R113">
        <v>50815</v>
      </c>
      <c r="S113">
        <f t="shared" si="13"/>
        <v>0.15799848888584869</v>
      </c>
      <c r="T113">
        <v>1.06915</v>
      </c>
      <c r="U113">
        <v>1.0739799999999999</v>
      </c>
      <c r="V113">
        <v>1.0668299999999999</v>
      </c>
    </row>
    <row r="114" spans="1:22" x14ac:dyDescent="0.25">
      <c r="A114" s="2">
        <v>45084</v>
      </c>
      <c r="B114">
        <v>1.06915</v>
      </c>
      <c r="C114">
        <v>1.06982</v>
      </c>
      <c r="D114">
        <f t="shared" si="14"/>
        <v>5.5179895812883156E-2</v>
      </c>
      <c r="E114">
        <f t="shared" si="15"/>
        <v>0</v>
      </c>
      <c r="F114">
        <f t="shared" si="20"/>
        <v>0.68044834162533019</v>
      </c>
      <c r="G114">
        <f t="shared" si="21"/>
        <v>40.492071358004395</v>
      </c>
      <c r="H114">
        <f t="shared" si="16"/>
        <v>1.07141</v>
      </c>
      <c r="I114">
        <f t="shared" si="17"/>
        <v>1.0635300000000001</v>
      </c>
      <c r="J114">
        <f t="shared" si="18"/>
        <v>1.08314</v>
      </c>
      <c r="K114">
        <f t="shared" si="19"/>
        <v>32.075471698112892</v>
      </c>
      <c r="L114">
        <f t="shared" si="22"/>
        <v>1.0770215000000001</v>
      </c>
      <c r="M114">
        <f t="shared" si="23"/>
        <v>6.8580281614439211E-3</v>
      </c>
      <c r="N114">
        <f t="shared" si="24"/>
        <v>1.0907375563228878</v>
      </c>
      <c r="O114">
        <f t="shared" si="25"/>
        <v>1.0633054436771123</v>
      </c>
      <c r="P114">
        <v>1.0739799999999999</v>
      </c>
      <c r="Q114">
        <v>1.0668299999999999</v>
      </c>
      <c r="R114">
        <v>53385</v>
      </c>
      <c r="S114">
        <f t="shared" si="13"/>
        <v>0.16598936001517334</v>
      </c>
      <c r="T114">
        <v>1.06975</v>
      </c>
      <c r="U114">
        <v>1.0787100000000001</v>
      </c>
      <c r="V114">
        <v>1.0691299999999999</v>
      </c>
    </row>
    <row r="115" spans="1:22" x14ac:dyDescent="0.25">
      <c r="A115" s="2">
        <v>45085</v>
      </c>
      <c r="B115">
        <v>1.06975</v>
      </c>
      <c r="C115">
        <v>1.0781400000000001</v>
      </c>
      <c r="D115">
        <f t="shared" si="14"/>
        <v>0.77770092165038096</v>
      </c>
      <c r="E115">
        <f t="shared" si="15"/>
        <v>0</v>
      </c>
      <c r="F115">
        <f t="shared" si="20"/>
        <v>0.90142461385964701</v>
      </c>
      <c r="G115">
        <f t="shared" si="21"/>
        <v>47.407854473382002</v>
      </c>
      <c r="H115">
        <f t="shared" si="16"/>
        <v>1.0718080000000001</v>
      </c>
      <c r="I115">
        <f t="shared" si="17"/>
        <v>1.0635300000000001</v>
      </c>
      <c r="J115">
        <f t="shared" si="18"/>
        <v>1.08314</v>
      </c>
      <c r="K115">
        <f t="shared" si="19"/>
        <v>74.502804691484357</v>
      </c>
      <c r="L115">
        <f t="shared" si="22"/>
        <v>1.076346</v>
      </c>
      <c r="M115">
        <f t="shared" si="23"/>
        <v>5.9460313168577111E-3</v>
      </c>
      <c r="N115">
        <f t="shared" si="24"/>
        <v>1.0882380626337154</v>
      </c>
      <c r="O115">
        <f t="shared" si="25"/>
        <v>1.0644539373662847</v>
      </c>
      <c r="P115">
        <v>1.0787100000000001</v>
      </c>
      <c r="Q115">
        <v>1.0691299999999999</v>
      </c>
      <c r="R115">
        <v>53287</v>
      </c>
      <c r="S115">
        <f t="shared" si="13"/>
        <v>0.16568464975421077</v>
      </c>
      <c r="T115">
        <v>1.07823</v>
      </c>
      <c r="U115">
        <v>1.0785100000000001</v>
      </c>
      <c r="V115">
        <v>1.0743</v>
      </c>
    </row>
    <row r="116" spans="1:22" x14ac:dyDescent="0.25">
      <c r="A116" s="2">
        <v>45086</v>
      </c>
      <c r="B116">
        <v>1.07823</v>
      </c>
      <c r="C116">
        <v>1.0749500000000001</v>
      </c>
      <c r="D116">
        <f t="shared" si="14"/>
        <v>0</v>
      </c>
      <c r="E116">
        <f t="shared" si="15"/>
        <v>0.29587994138052809</v>
      </c>
      <c r="F116">
        <f t="shared" si="20"/>
        <v>0.75825046329043522</v>
      </c>
      <c r="G116">
        <f t="shared" si="21"/>
        <v>43.125281586528111</v>
      </c>
      <c r="H116">
        <f t="shared" si="16"/>
        <v>1.0726780000000002</v>
      </c>
      <c r="I116">
        <f t="shared" si="17"/>
        <v>1.0635300000000001</v>
      </c>
      <c r="J116">
        <f t="shared" si="18"/>
        <v>1.08205</v>
      </c>
      <c r="K116">
        <f t="shared" si="19"/>
        <v>61.663066954643988</v>
      </c>
      <c r="L116">
        <f t="shared" si="22"/>
        <v>1.0758445000000001</v>
      </c>
      <c r="M116">
        <f t="shared" si="23"/>
        <v>5.591926958148071E-3</v>
      </c>
      <c r="N116">
        <f t="shared" si="24"/>
        <v>1.0870283539162962</v>
      </c>
      <c r="O116">
        <f t="shared" si="25"/>
        <v>1.064660646083704</v>
      </c>
      <c r="P116">
        <v>1.0785100000000001</v>
      </c>
      <c r="Q116">
        <v>1.0743</v>
      </c>
      <c r="R116">
        <v>48339</v>
      </c>
      <c r="S116">
        <f t="shared" si="13"/>
        <v>0.15029989086397796</v>
      </c>
      <c r="T116">
        <v>1.0744800000000001</v>
      </c>
      <c r="U116">
        <v>1.0790200000000001</v>
      </c>
      <c r="V116">
        <v>1.0732999999999999</v>
      </c>
    </row>
    <row r="117" spans="1:22" x14ac:dyDescent="0.25">
      <c r="A117" s="2">
        <v>45089</v>
      </c>
      <c r="B117">
        <v>1.0744800000000001</v>
      </c>
      <c r="C117">
        <v>1.07579</v>
      </c>
      <c r="D117">
        <f t="shared" si="14"/>
        <v>7.8143169449737371E-2</v>
      </c>
      <c r="E117">
        <f t="shared" si="15"/>
        <v>0</v>
      </c>
      <c r="F117">
        <f t="shared" si="20"/>
        <v>0.94443265919352215</v>
      </c>
      <c r="G117">
        <f t="shared" si="21"/>
        <v>48.571116861678178</v>
      </c>
      <c r="H117">
        <f t="shared" si="16"/>
        <v>1.0735860000000002</v>
      </c>
      <c r="I117">
        <f t="shared" si="17"/>
        <v>1.0635300000000001</v>
      </c>
      <c r="J117">
        <f t="shared" si="18"/>
        <v>1.0801400000000001</v>
      </c>
      <c r="K117">
        <f t="shared" si="19"/>
        <v>73.810957254665439</v>
      </c>
      <c r="L117">
        <f t="shared" si="22"/>
        <v>1.0752635000000004</v>
      </c>
      <c r="M117">
        <f t="shared" si="23"/>
        <v>4.8861472013933677E-3</v>
      </c>
      <c r="N117">
        <f t="shared" si="24"/>
        <v>1.0850357944027871</v>
      </c>
      <c r="O117">
        <f t="shared" si="25"/>
        <v>1.0654912055972137</v>
      </c>
      <c r="P117">
        <v>1.0790200000000001</v>
      </c>
      <c r="Q117">
        <v>1.0732999999999999</v>
      </c>
      <c r="R117">
        <v>53350</v>
      </c>
      <c r="S117">
        <f t="shared" si="13"/>
        <v>0.16588053492197241</v>
      </c>
      <c r="T117">
        <v>1.0756699999999999</v>
      </c>
      <c r="U117">
        <v>1.08236</v>
      </c>
      <c r="V117">
        <v>1.0750900000000001</v>
      </c>
    </row>
    <row r="118" spans="1:22" x14ac:dyDescent="0.25">
      <c r="A118" s="2">
        <v>45090</v>
      </c>
      <c r="B118">
        <v>1.0756699999999999</v>
      </c>
      <c r="C118">
        <v>1.07925</v>
      </c>
      <c r="D118">
        <f t="shared" si="14"/>
        <v>0.32162410879446907</v>
      </c>
      <c r="E118">
        <f t="shared" si="15"/>
        <v>0</v>
      </c>
      <c r="F118">
        <f t="shared" si="20"/>
        <v>1.2194732803553527</v>
      </c>
      <c r="G118">
        <f t="shared" si="21"/>
        <v>54.944264981649468</v>
      </c>
      <c r="H118">
        <f t="shared" si="16"/>
        <v>1.07559</v>
      </c>
      <c r="I118">
        <f t="shared" si="17"/>
        <v>1.0635300000000001</v>
      </c>
      <c r="J118">
        <f t="shared" si="18"/>
        <v>1.08236</v>
      </c>
      <c r="K118">
        <f t="shared" si="19"/>
        <v>83.483802442910445</v>
      </c>
      <c r="L118">
        <f t="shared" si="22"/>
        <v>1.0749180000000003</v>
      </c>
      <c r="M118">
        <f t="shared" si="23"/>
        <v>4.2820636933240805E-3</v>
      </c>
      <c r="N118">
        <f t="shared" si="24"/>
        <v>1.0834821273866484</v>
      </c>
      <c r="O118">
        <f t="shared" si="25"/>
        <v>1.0663538726133521</v>
      </c>
      <c r="P118">
        <v>1.08236</v>
      </c>
      <c r="Q118">
        <v>1.0750900000000001</v>
      </c>
      <c r="R118">
        <v>63916</v>
      </c>
      <c r="S118">
        <f t="shared" si="13"/>
        <v>0.19873327591514131</v>
      </c>
      <c r="T118">
        <v>1.0792299999999999</v>
      </c>
      <c r="U118">
        <v>1.0864</v>
      </c>
      <c r="V118">
        <v>1.0773999999999999</v>
      </c>
    </row>
    <row r="119" spans="1:22" x14ac:dyDescent="0.25">
      <c r="A119" s="2">
        <v>45091</v>
      </c>
      <c r="B119">
        <v>1.0792299999999999</v>
      </c>
      <c r="C119">
        <v>1.08308</v>
      </c>
      <c r="D119">
        <f t="shared" si="14"/>
        <v>0.35487607134584204</v>
      </c>
      <c r="E119">
        <f t="shared" si="15"/>
        <v>0</v>
      </c>
      <c r="F119">
        <f t="shared" si="20"/>
        <v>1.6255454392040347</v>
      </c>
      <c r="G119">
        <f t="shared" si="21"/>
        <v>61.912675931323363</v>
      </c>
      <c r="H119">
        <f t="shared" si="16"/>
        <v>1.0782419999999999</v>
      </c>
      <c r="I119">
        <f t="shared" si="17"/>
        <v>1.0635300000000001</v>
      </c>
      <c r="J119">
        <f t="shared" si="18"/>
        <v>1.0864</v>
      </c>
      <c r="K119">
        <f t="shared" si="19"/>
        <v>85.483165719282923</v>
      </c>
      <c r="L119">
        <f t="shared" si="22"/>
        <v>1.0748815000000003</v>
      </c>
      <c r="M119">
        <f t="shared" si="23"/>
        <v>4.2046919594286997E-3</v>
      </c>
      <c r="N119">
        <f t="shared" si="24"/>
        <v>1.0832908839188577</v>
      </c>
      <c r="O119">
        <f t="shared" si="25"/>
        <v>1.0664721160811428</v>
      </c>
      <c r="P119">
        <v>1.0864</v>
      </c>
      <c r="Q119">
        <v>1.0773999999999999</v>
      </c>
      <c r="R119">
        <v>62307</v>
      </c>
      <c r="S119">
        <f t="shared" si="13"/>
        <v>0.1937304309162762</v>
      </c>
      <c r="T119">
        <v>1.0830299999999999</v>
      </c>
      <c r="U119">
        <v>1.09528</v>
      </c>
      <c r="V119">
        <v>1.08039</v>
      </c>
    </row>
    <row r="120" spans="1:22" x14ac:dyDescent="0.25">
      <c r="A120" s="2">
        <v>45092</v>
      </c>
      <c r="B120">
        <v>1.0830299999999999</v>
      </c>
      <c r="C120">
        <v>1.0945400000000001</v>
      </c>
      <c r="D120">
        <f t="shared" si="14"/>
        <v>1.0580935849614086</v>
      </c>
      <c r="E120">
        <f t="shared" si="15"/>
        <v>0</v>
      </c>
      <c r="F120">
        <f t="shared" si="20"/>
        <v>2.2896401382615621</v>
      </c>
      <c r="G120">
        <f t="shared" si="21"/>
        <v>69.601538223920798</v>
      </c>
      <c r="H120">
        <f t="shared" si="16"/>
        <v>1.0815220000000001</v>
      </c>
      <c r="I120">
        <f t="shared" si="17"/>
        <v>1.0635300000000001</v>
      </c>
      <c r="J120">
        <f t="shared" si="18"/>
        <v>1.09528</v>
      </c>
      <c r="K120">
        <f t="shared" si="19"/>
        <v>97.669291338582781</v>
      </c>
      <c r="L120">
        <f t="shared" si="22"/>
        <v>1.075753</v>
      </c>
      <c r="M120">
        <f t="shared" si="23"/>
        <v>6.0793412904948845E-3</v>
      </c>
      <c r="N120">
        <f t="shared" si="24"/>
        <v>1.0879116825809898</v>
      </c>
      <c r="O120">
        <f t="shared" si="25"/>
        <v>1.0635943174190101</v>
      </c>
      <c r="P120">
        <v>1.09528</v>
      </c>
      <c r="Q120">
        <v>1.08039</v>
      </c>
      <c r="R120">
        <v>61404</v>
      </c>
      <c r="S120">
        <f t="shared" si="13"/>
        <v>0.19092274351169247</v>
      </c>
      <c r="T120">
        <v>1.0942499999999999</v>
      </c>
      <c r="U120">
        <v>1.0970599999999999</v>
      </c>
      <c r="V120">
        <v>1.0917600000000001</v>
      </c>
    </row>
    <row r="121" spans="1:22" x14ac:dyDescent="0.25">
      <c r="A121" s="2">
        <v>45093</v>
      </c>
      <c r="B121">
        <v>1.0942499999999999</v>
      </c>
      <c r="C121">
        <v>1.09406</v>
      </c>
      <c r="D121">
        <f t="shared" si="14"/>
        <v>0</v>
      </c>
      <c r="E121">
        <f t="shared" si="15"/>
        <v>4.3854039139733215E-2</v>
      </c>
      <c r="F121">
        <f t="shared" si="20"/>
        <v>2.4605391929361655</v>
      </c>
      <c r="G121">
        <f t="shared" si="21"/>
        <v>71.102769127965587</v>
      </c>
      <c r="H121">
        <f t="shared" si="16"/>
        <v>1.0853440000000001</v>
      </c>
      <c r="I121">
        <f t="shared" si="17"/>
        <v>1.0635300000000001</v>
      </c>
      <c r="J121">
        <f t="shared" si="18"/>
        <v>1.0970599999999999</v>
      </c>
      <c r="K121">
        <f t="shared" si="19"/>
        <v>91.052788547569619</v>
      </c>
      <c r="L121">
        <f t="shared" si="22"/>
        <v>1.0764319999999998</v>
      </c>
      <c r="M121">
        <f t="shared" si="23"/>
        <v>7.275735882478083E-3</v>
      </c>
      <c r="N121">
        <f t="shared" si="24"/>
        <v>1.090983471764956</v>
      </c>
      <c r="O121">
        <f t="shared" si="25"/>
        <v>1.0618805282350436</v>
      </c>
      <c r="P121">
        <v>1.0970599999999999</v>
      </c>
      <c r="Q121">
        <v>1.0917600000000001</v>
      </c>
      <c r="R121">
        <v>58638</v>
      </c>
      <c r="S121">
        <f t="shared" si="13"/>
        <v>0.18232245186044271</v>
      </c>
      <c r="T121">
        <v>1.09273</v>
      </c>
      <c r="U121">
        <v>1.09463</v>
      </c>
      <c r="V121">
        <v>1.09073</v>
      </c>
    </row>
    <row r="122" spans="1:22" x14ac:dyDescent="0.25">
      <c r="A122" s="2">
        <v>45096</v>
      </c>
      <c r="B122">
        <v>1.09273</v>
      </c>
      <c r="C122">
        <v>1.0922499999999999</v>
      </c>
      <c r="D122">
        <f t="shared" si="14"/>
        <v>0</v>
      </c>
      <c r="E122">
        <f t="shared" si="15"/>
        <v>0.16543882419612171</v>
      </c>
      <c r="F122">
        <f t="shared" si="20"/>
        <v>2.0680166685646673</v>
      </c>
      <c r="G122">
        <f t="shared" si="21"/>
        <v>67.405652966421542</v>
      </c>
      <c r="H122">
        <f t="shared" si="16"/>
        <v>1.0886359999999999</v>
      </c>
      <c r="I122">
        <f t="shared" si="17"/>
        <v>1.0635300000000001</v>
      </c>
      <c r="J122">
        <f t="shared" si="18"/>
        <v>1.0970599999999999</v>
      </c>
      <c r="K122">
        <f t="shared" si="19"/>
        <v>85.654637637936162</v>
      </c>
      <c r="L122">
        <f t="shared" si="22"/>
        <v>1.0769789999999997</v>
      </c>
      <c r="M122">
        <f t="shared" si="23"/>
        <v>8.0335493237324532E-3</v>
      </c>
      <c r="N122">
        <f t="shared" si="24"/>
        <v>1.0930460986474646</v>
      </c>
      <c r="O122">
        <f t="shared" si="25"/>
        <v>1.0609119013525348</v>
      </c>
      <c r="P122">
        <v>1.09463</v>
      </c>
      <c r="Q122">
        <v>1.09073</v>
      </c>
      <c r="R122">
        <v>39494</v>
      </c>
      <c r="S122">
        <f t="shared" si="13"/>
        <v>0.12279823516791712</v>
      </c>
      <c r="T122">
        <v>1.0919700000000001</v>
      </c>
      <c r="U122">
        <v>1.09463</v>
      </c>
      <c r="V122">
        <v>1.08918</v>
      </c>
    </row>
    <row r="123" spans="1:22" x14ac:dyDescent="0.25">
      <c r="A123" s="2">
        <v>45097</v>
      </c>
      <c r="B123">
        <v>1.0919700000000001</v>
      </c>
      <c r="C123">
        <v>1.09178</v>
      </c>
      <c r="D123">
        <f t="shared" si="14"/>
        <v>0</v>
      </c>
      <c r="E123">
        <f t="shared" si="15"/>
        <v>4.3030441748681203E-2</v>
      </c>
      <c r="F123">
        <f t="shared" si="20"/>
        <v>2.7060446582660092</v>
      </c>
      <c r="G123">
        <f t="shared" si="21"/>
        <v>73.017054779154179</v>
      </c>
      <c r="H123">
        <f t="shared" si="16"/>
        <v>1.0911420000000001</v>
      </c>
      <c r="I123">
        <f t="shared" si="17"/>
        <v>1.06619</v>
      </c>
      <c r="J123">
        <f t="shared" si="18"/>
        <v>1.0970599999999999</v>
      </c>
      <c r="K123">
        <f t="shared" si="19"/>
        <v>82.896015549076907</v>
      </c>
      <c r="L123">
        <f t="shared" si="22"/>
        <v>1.0777134999999998</v>
      </c>
      <c r="M123">
        <f t="shared" si="23"/>
        <v>8.689036815981023E-3</v>
      </c>
      <c r="N123">
        <f t="shared" si="24"/>
        <v>1.0950915736319617</v>
      </c>
      <c r="O123">
        <f t="shared" si="25"/>
        <v>1.0603354263680378</v>
      </c>
      <c r="P123">
        <v>1.09463</v>
      </c>
      <c r="Q123">
        <v>1.08918</v>
      </c>
      <c r="R123">
        <v>61768</v>
      </c>
      <c r="S123">
        <f t="shared" si="13"/>
        <v>0.19205452448098204</v>
      </c>
      <c r="T123">
        <v>1.0917600000000001</v>
      </c>
      <c r="U123">
        <v>1.0990800000000001</v>
      </c>
      <c r="V123">
        <v>1.09056</v>
      </c>
    </row>
    <row r="124" spans="1:22" x14ac:dyDescent="0.25">
      <c r="A124" s="2">
        <v>45098</v>
      </c>
      <c r="B124">
        <v>1.0917600000000001</v>
      </c>
      <c r="C124">
        <v>1.09856</v>
      </c>
      <c r="D124">
        <f t="shared" si="14"/>
        <v>0.62100423162175611</v>
      </c>
      <c r="E124">
        <f t="shared" si="15"/>
        <v>0</v>
      </c>
      <c r="F124">
        <f t="shared" si="20"/>
        <v>2.656565194056788</v>
      </c>
      <c r="G124">
        <f t="shared" si="21"/>
        <v>72.651930242475814</v>
      </c>
      <c r="H124">
        <f t="shared" si="16"/>
        <v>1.094238</v>
      </c>
      <c r="I124">
        <f t="shared" si="17"/>
        <v>1.06671</v>
      </c>
      <c r="J124">
        <f t="shared" si="18"/>
        <v>1.0990800000000001</v>
      </c>
      <c r="K124">
        <f t="shared" si="19"/>
        <v>98.393574297188522</v>
      </c>
      <c r="L124">
        <f t="shared" si="22"/>
        <v>1.0788889999999998</v>
      </c>
      <c r="M124">
        <f t="shared" si="23"/>
        <v>9.8256757635557176E-3</v>
      </c>
      <c r="N124">
        <f t="shared" si="24"/>
        <v>1.0985403515271113</v>
      </c>
      <c r="O124">
        <f t="shared" si="25"/>
        <v>1.0592376484728883</v>
      </c>
      <c r="P124">
        <v>1.0990800000000001</v>
      </c>
      <c r="Q124">
        <v>1.09056</v>
      </c>
      <c r="R124">
        <v>64901</v>
      </c>
      <c r="S124">
        <f t="shared" si="13"/>
        <v>0.20179592496665288</v>
      </c>
      <c r="T124">
        <v>1.09856</v>
      </c>
      <c r="U124">
        <v>1.1012200000000001</v>
      </c>
      <c r="V124">
        <v>1.0948599999999999</v>
      </c>
    </row>
    <row r="125" spans="1:22" x14ac:dyDescent="0.25">
      <c r="A125" s="2">
        <v>45099</v>
      </c>
      <c r="B125">
        <v>1.09856</v>
      </c>
      <c r="C125">
        <v>1.09551</v>
      </c>
      <c r="D125">
        <f t="shared" si="14"/>
        <v>0</v>
      </c>
      <c r="E125">
        <f t="shared" si="15"/>
        <v>0.27763617826973469</v>
      </c>
      <c r="F125">
        <f t="shared" si="20"/>
        <v>3.28008859746113</v>
      </c>
      <c r="G125">
        <f t="shared" si="21"/>
        <v>76.635997661516129</v>
      </c>
      <c r="H125">
        <f t="shared" si="16"/>
        <v>1.0944319999999998</v>
      </c>
      <c r="I125">
        <f t="shared" si="17"/>
        <v>1.06671</v>
      </c>
      <c r="J125">
        <f t="shared" si="18"/>
        <v>1.1012200000000001</v>
      </c>
      <c r="K125">
        <f t="shared" si="19"/>
        <v>83.454071283685607</v>
      </c>
      <c r="L125">
        <f t="shared" si="22"/>
        <v>1.0800389999999997</v>
      </c>
      <c r="M125">
        <f t="shared" si="23"/>
        <v>1.0370632067221558E-2</v>
      </c>
      <c r="N125">
        <f t="shared" si="24"/>
        <v>1.1007802641344429</v>
      </c>
      <c r="O125">
        <f t="shared" si="25"/>
        <v>1.0592977358655566</v>
      </c>
      <c r="P125">
        <v>1.1012200000000001</v>
      </c>
      <c r="Q125">
        <v>1.0948599999999999</v>
      </c>
      <c r="R125">
        <v>59803</v>
      </c>
      <c r="S125">
        <f t="shared" si="13"/>
        <v>0.18594477281984473</v>
      </c>
      <c r="T125">
        <v>1.09551</v>
      </c>
      <c r="U125">
        <v>1.0958600000000001</v>
      </c>
      <c r="V125">
        <v>1.0844400000000001</v>
      </c>
    </row>
    <row r="126" spans="1:22" x14ac:dyDescent="0.25">
      <c r="A126" s="2">
        <v>45100</v>
      </c>
      <c r="B126">
        <v>1.09551</v>
      </c>
      <c r="C126">
        <v>1.0889800000000001</v>
      </c>
      <c r="D126">
        <f t="shared" si="14"/>
        <v>0</v>
      </c>
      <c r="E126">
        <f t="shared" si="15"/>
        <v>0.59606941059414564</v>
      </c>
      <c r="F126">
        <f t="shared" si="20"/>
        <v>2.028361092973896</v>
      </c>
      <c r="G126">
        <f t="shared" si="21"/>
        <v>66.978838741519269</v>
      </c>
      <c r="H126">
        <f t="shared" si="16"/>
        <v>1.0934159999999999</v>
      </c>
      <c r="I126">
        <f t="shared" si="17"/>
        <v>1.06671</v>
      </c>
      <c r="J126">
        <f t="shared" si="18"/>
        <v>1.1012200000000001</v>
      </c>
      <c r="K126">
        <f t="shared" si="19"/>
        <v>64.532019704433452</v>
      </c>
      <c r="L126">
        <f t="shared" si="22"/>
        <v>1.0808589999999998</v>
      </c>
      <c r="M126">
        <f t="shared" si="23"/>
        <v>1.0398145026878591E-2</v>
      </c>
      <c r="N126">
        <f t="shared" si="24"/>
        <v>1.1016552900537571</v>
      </c>
      <c r="O126">
        <f t="shared" si="25"/>
        <v>1.0600627099462425</v>
      </c>
      <c r="P126">
        <v>1.0958600000000001</v>
      </c>
      <c r="Q126">
        <v>1.0844400000000001</v>
      </c>
      <c r="R126">
        <v>67374</v>
      </c>
      <c r="S126">
        <f t="shared" si="13"/>
        <v>0.20948519512339212</v>
      </c>
      <c r="T126">
        <v>1.0904700000000001</v>
      </c>
      <c r="U126">
        <v>1.09202</v>
      </c>
      <c r="V126">
        <v>1.08873</v>
      </c>
    </row>
    <row r="127" spans="1:22" x14ac:dyDescent="0.25">
      <c r="A127" s="2">
        <v>45103</v>
      </c>
      <c r="B127">
        <v>1.0904700000000001</v>
      </c>
      <c r="C127">
        <v>1.09053</v>
      </c>
      <c r="D127">
        <f t="shared" si="14"/>
        <v>0.1423350291098037</v>
      </c>
      <c r="E127">
        <f t="shared" si="15"/>
        <v>0</v>
      </c>
      <c r="F127">
        <f t="shared" si="20"/>
        <v>2.3974511783363752</v>
      </c>
      <c r="G127">
        <f t="shared" si="21"/>
        <v>70.566170122577944</v>
      </c>
      <c r="H127">
        <f t="shared" si="16"/>
        <v>1.093072</v>
      </c>
      <c r="I127">
        <f t="shared" si="17"/>
        <v>1.0668299999999999</v>
      </c>
      <c r="J127">
        <f t="shared" si="18"/>
        <v>1.1012200000000001</v>
      </c>
      <c r="K127">
        <f t="shared" si="19"/>
        <v>68.915382378598295</v>
      </c>
      <c r="L127">
        <f t="shared" si="22"/>
        <v>1.081839</v>
      </c>
      <c r="M127">
        <f t="shared" si="23"/>
        <v>1.0336552871395656E-2</v>
      </c>
      <c r="N127">
        <f t="shared" si="24"/>
        <v>1.1025121057427913</v>
      </c>
      <c r="O127">
        <f t="shared" si="25"/>
        <v>1.0611658942572086</v>
      </c>
      <c r="P127">
        <v>1.09202</v>
      </c>
      <c r="Q127">
        <v>1.08873</v>
      </c>
      <c r="R127">
        <v>58682</v>
      </c>
      <c r="S127">
        <f t="shared" si="13"/>
        <v>0.18245926054903813</v>
      </c>
      <c r="T127">
        <v>1.0905199999999999</v>
      </c>
      <c r="U127">
        <v>1.0976900000000001</v>
      </c>
      <c r="V127">
        <v>1.0901799999999999</v>
      </c>
    </row>
    <row r="128" spans="1:22" x14ac:dyDescent="0.25">
      <c r="A128" s="2">
        <v>45104</v>
      </c>
      <c r="B128">
        <v>1.0905199999999999</v>
      </c>
      <c r="C128">
        <v>1.09599</v>
      </c>
      <c r="D128">
        <f t="shared" si="14"/>
        <v>0.5006739842095147</v>
      </c>
      <c r="E128">
        <f t="shared" si="15"/>
        <v>0</v>
      </c>
      <c r="F128">
        <f t="shared" si="20"/>
        <v>2.7107582465026483</v>
      </c>
      <c r="G128">
        <f t="shared" si="21"/>
        <v>73.051329847680336</v>
      </c>
      <c r="H128">
        <f t="shared" si="16"/>
        <v>1.0939140000000003</v>
      </c>
      <c r="I128">
        <f t="shared" si="17"/>
        <v>1.0691299999999999</v>
      </c>
      <c r="J128">
        <f t="shared" si="18"/>
        <v>1.1012200000000001</v>
      </c>
      <c r="K128">
        <f t="shared" si="19"/>
        <v>83.702087877843439</v>
      </c>
      <c r="L128">
        <f t="shared" si="22"/>
        <v>1.0829655</v>
      </c>
      <c r="M128">
        <f t="shared" si="23"/>
        <v>1.0599665573175309E-2</v>
      </c>
      <c r="N128">
        <f t="shared" si="24"/>
        <v>1.1041648311463506</v>
      </c>
      <c r="O128">
        <f t="shared" si="25"/>
        <v>1.0617661688536495</v>
      </c>
      <c r="P128">
        <v>1.0976900000000001</v>
      </c>
      <c r="Q128">
        <v>1.0901799999999999</v>
      </c>
      <c r="R128">
        <v>74820</v>
      </c>
      <c r="S128">
        <f t="shared" si="13"/>
        <v>0.23263695637979337</v>
      </c>
      <c r="T128">
        <v>1.0960300000000001</v>
      </c>
      <c r="U128">
        <v>1.09626</v>
      </c>
      <c r="V128">
        <v>1.08968</v>
      </c>
    </row>
    <row r="129" spans="1:22" x14ac:dyDescent="0.25">
      <c r="A129" s="2">
        <v>45105</v>
      </c>
      <c r="B129">
        <v>1.0960300000000001</v>
      </c>
      <c r="C129">
        <v>1.09124</v>
      </c>
      <c r="D129">
        <f t="shared" si="14"/>
        <v>0</v>
      </c>
      <c r="E129">
        <f t="shared" si="15"/>
        <v>0.4333981149463072</v>
      </c>
      <c r="F129">
        <f t="shared" si="20"/>
        <v>1.6583510232827339</v>
      </c>
      <c r="G129">
        <f t="shared" si="21"/>
        <v>62.382695466412706</v>
      </c>
      <c r="H129">
        <f t="shared" si="16"/>
        <v>1.0924499999999999</v>
      </c>
      <c r="I129">
        <f t="shared" si="17"/>
        <v>1.0732999999999999</v>
      </c>
      <c r="J129">
        <f t="shared" si="18"/>
        <v>1.1012200000000001</v>
      </c>
      <c r="K129">
        <f t="shared" si="19"/>
        <v>64.255014326647427</v>
      </c>
      <c r="L129">
        <f t="shared" si="22"/>
        <v>1.0840850000000002</v>
      </c>
      <c r="M129">
        <f t="shared" si="23"/>
        <v>1.0205415744903086E-2</v>
      </c>
      <c r="N129">
        <f t="shared" si="24"/>
        <v>1.1044958314898063</v>
      </c>
      <c r="O129">
        <f t="shared" si="25"/>
        <v>1.063674168510194</v>
      </c>
      <c r="P129">
        <v>1.09626</v>
      </c>
      <c r="Q129">
        <v>1.08968</v>
      </c>
      <c r="R129">
        <v>74325</v>
      </c>
      <c r="S129">
        <f t="shared" si="13"/>
        <v>0.23109785863309465</v>
      </c>
      <c r="T129">
        <v>1.0912299999999999</v>
      </c>
      <c r="U129">
        <v>1.09415</v>
      </c>
      <c r="V129">
        <v>1.08602</v>
      </c>
    </row>
    <row r="130" spans="1:22" x14ac:dyDescent="0.25">
      <c r="A130" s="2">
        <v>45106</v>
      </c>
      <c r="B130">
        <v>1.0912299999999999</v>
      </c>
      <c r="C130">
        <v>1.0863100000000001</v>
      </c>
      <c r="D130">
        <f t="shared" si="14"/>
        <v>0</v>
      </c>
      <c r="E130">
        <f t="shared" si="15"/>
        <v>0.45177962684651207</v>
      </c>
      <c r="F130">
        <f t="shared" si="20"/>
        <v>1.5298031166044692</v>
      </c>
      <c r="G130">
        <f t="shared" si="21"/>
        <v>60.471232190502974</v>
      </c>
      <c r="H130">
        <f t="shared" si="16"/>
        <v>1.0906100000000001</v>
      </c>
      <c r="I130">
        <f t="shared" si="17"/>
        <v>1.0732999999999999</v>
      </c>
      <c r="J130">
        <f t="shared" si="18"/>
        <v>1.1012200000000001</v>
      </c>
      <c r="K130">
        <f t="shared" si="19"/>
        <v>46.597421203438785</v>
      </c>
      <c r="L130">
        <f t="shared" si="22"/>
        <v>1.0845930000000004</v>
      </c>
      <c r="M130">
        <f t="shared" si="23"/>
        <v>1.0041191007151753E-2</v>
      </c>
      <c r="N130">
        <f t="shared" si="24"/>
        <v>1.1046753820143038</v>
      </c>
      <c r="O130">
        <f t="shared" si="25"/>
        <v>1.0645106179856969</v>
      </c>
      <c r="P130">
        <v>1.09415</v>
      </c>
      <c r="Q130">
        <v>1.08602</v>
      </c>
      <c r="R130">
        <v>86189</v>
      </c>
      <c r="S130">
        <f t="shared" si="13"/>
        <v>0.26798645593982906</v>
      </c>
      <c r="T130">
        <v>1.08632</v>
      </c>
      <c r="U130">
        <v>1.0931900000000001</v>
      </c>
      <c r="V130">
        <v>1.0835399999999999</v>
      </c>
    </row>
    <row r="131" spans="1:22" x14ac:dyDescent="0.25">
      <c r="A131" s="2">
        <v>45107</v>
      </c>
      <c r="B131">
        <v>1.08632</v>
      </c>
      <c r="C131">
        <v>1.0909199999999999</v>
      </c>
      <c r="D131">
        <f t="shared" si="14"/>
        <v>0.42437241671344095</v>
      </c>
      <c r="E131">
        <f t="shared" si="15"/>
        <v>0</v>
      </c>
      <c r="F131">
        <f t="shared" si="20"/>
        <v>1.7019531289954632</v>
      </c>
      <c r="G131">
        <f t="shared" si="21"/>
        <v>62.989735489165142</v>
      </c>
      <c r="H131">
        <f t="shared" si="16"/>
        <v>1.0909979999999999</v>
      </c>
      <c r="I131">
        <f t="shared" si="17"/>
        <v>1.0750900000000001</v>
      </c>
      <c r="J131">
        <f t="shared" si="18"/>
        <v>1.1012200000000001</v>
      </c>
      <c r="K131">
        <f t="shared" si="19"/>
        <v>60.581706850362792</v>
      </c>
      <c r="L131">
        <f t="shared" si="22"/>
        <v>1.0856090000000003</v>
      </c>
      <c r="M131">
        <f t="shared" si="23"/>
        <v>9.5676719381357009E-3</v>
      </c>
      <c r="N131">
        <f t="shared" si="24"/>
        <v>1.1047443438762716</v>
      </c>
      <c r="O131">
        <f t="shared" si="25"/>
        <v>1.0664736561237289</v>
      </c>
      <c r="P131">
        <v>1.0931900000000001</v>
      </c>
      <c r="Q131">
        <v>1.0835399999999999</v>
      </c>
      <c r="R131">
        <v>71133</v>
      </c>
      <c r="S131">
        <f t="shared" ref="S131:S194" si="26">R131/MAX(R131:R653)</f>
        <v>0.22117301013317081</v>
      </c>
      <c r="T131">
        <v>1.0909</v>
      </c>
      <c r="U131">
        <v>1.0933999999999999</v>
      </c>
      <c r="V131">
        <v>1.0870200000000001</v>
      </c>
    </row>
    <row r="132" spans="1:22" x14ac:dyDescent="0.25">
      <c r="A132" s="2">
        <v>45110</v>
      </c>
      <c r="B132">
        <v>1.0909</v>
      </c>
      <c r="C132">
        <v>1.0910299999999999</v>
      </c>
      <c r="D132">
        <f t="shared" ref="D132:D195" si="27">IF(C132-C131&gt;0, (C132-C131)/C131*100, 0)</f>
        <v>1.008323250101332E-2</v>
      </c>
      <c r="E132">
        <f t="shared" ref="E132:E195" si="28">IF(C132-C131&lt;0, (C131-C132)/C131*100, 0)</f>
        <v>0</v>
      </c>
      <c r="F132">
        <f t="shared" si="20"/>
        <v>1.5470506586291422</v>
      </c>
      <c r="G132">
        <f t="shared" si="21"/>
        <v>60.738904166978216</v>
      </c>
      <c r="H132">
        <f t="shared" si="16"/>
        <v>1.0910980000000001</v>
      </c>
      <c r="I132">
        <f t="shared" si="17"/>
        <v>1.0773999999999999</v>
      </c>
      <c r="J132">
        <f t="shared" si="18"/>
        <v>1.1012200000000001</v>
      </c>
      <c r="K132">
        <f t="shared" si="19"/>
        <v>57.220822837951012</v>
      </c>
      <c r="L132">
        <f t="shared" si="22"/>
        <v>1.0865980000000002</v>
      </c>
      <c r="M132">
        <f t="shared" si="23"/>
        <v>9.0114270147466178E-3</v>
      </c>
      <c r="N132">
        <f t="shared" si="24"/>
        <v>1.1046208540294935</v>
      </c>
      <c r="O132">
        <f t="shared" si="25"/>
        <v>1.0685751459705068</v>
      </c>
      <c r="P132">
        <v>1.0933999999999999</v>
      </c>
      <c r="Q132">
        <v>1.0870200000000001</v>
      </c>
      <c r="R132">
        <v>54133</v>
      </c>
      <c r="S132">
        <f t="shared" si="26"/>
        <v>0.16831510772129582</v>
      </c>
      <c r="T132">
        <v>1.0910200000000001</v>
      </c>
      <c r="U132">
        <v>1.0916300000000001</v>
      </c>
      <c r="V132">
        <v>1.0876699999999999</v>
      </c>
    </row>
    <row r="133" spans="1:22" x14ac:dyDescent="0.25">
      <c r="A133" s="2">
        <v>45111</v>
      </c>
      <c r="B133">
        <v>1.0910200000000001</v>
      </c>
      <c r="C133">
        <v>1.0878399999999999</v>
      </c>
      <c r="D133">
        <f t="shared" si="27"/>
        <v>0</v>
      </c>
      <c r="E133">
        <f t="shared" si="28"/>
        <v>0.29238426074443657</v>
      </c>
      <c r="F133">
        <f t="shared" si="20"/>
        <v>1.1966371647510474</v>
      </c>
      <c r="G133">
        <f t="shared" si="21"/>
        <v>54.475868111184695</v>
      </c>
      <c r="H133">
        <f t="shared" si="16"/>
        <v>1.0894679999999999</v>
      </c>
      <c r="I133">
        <f t="shared" si="17"/>
        <v>1.08039</v>
      </c>
      <c r="J133">
        <f t="shared" si="18"/>
        <v>1.1012200000000001</v>
      </c>
      <c r="K133">
        <f t="shared" si="19"/>
        <v>35.765722515602071</v>
      </c>
      <c r="L133">
        <f t="shared" si="22"/>
        <v>1.0875284999999999</v>
      </c>
      <c r="M133">
        <f t="shared" si="23"/>
        <v>8.0311533385540642E-3</v>
      </c>
      <c r="N133">
        <f t="shared" si="24"/>
        <v>1.1035908066771081</v>
      </c>
      <c r="O133">
        <f t="shared" si="25"/>
        <v>1.0714661933228917</v>
      </c>
      <c r="P133">
        <v>1.0916300000000001</v>
      </c>
      <c r="Q133">
        <v>1.0876699999999999</v>
      </c>
      <c r="R133">
        <v>31628</v>
      </c>
      <c r="S133">
        <f t="shared" si="26"/>
        <v>9.8340572793104847E-2</v>
      </c>
      <c r="T133">
        <v>1.0879000000000001</v>
      </c>
      <c r="U133">
        <v>1.0907899999999999</v>
      </c>
      <c r="V133">
        <v>1.0851</v>
      </c>
    </row>
    <row r="134" spans="1:22" x14ac:dyDescent="0.25">
      <c r="A134" s="2">
        <v>45112</v>
      </c>
      <c r="B134">
        <v>1.0879000000000001</v>
      </c>
      <c r="C134">
        <v>1.08534</v>
      </c>
      <c r="D134">
        <f t="shared" si="27"/>
        <v>0</v>
      </c>
      <c r="E134">
        <f t="shared" si="28"/>
        <v>0.22981320782467521</v>
      </c>
      <c r="F134">
        <f t="shared" si="20"/>
        <v>0.67042951863295097</v>
      </c>
      <c r="G134">
        <f t="shared" si="21"/>
        <v>40.135157524132971</v>
      </c>
      <c r="H134">
        <f t="shared" si="16"/>
        <v>1.0882879999999999</v>
      </c>
      <c r="I134">
        <f t="shared" si="17"/>
        <v>1.0835399999999999</v>
      </c>
      <c r="J134">
        <f t="shared" si="18"/>
        <v>1.1012200000000001</v>
      </c>
      <c r="K134">
        <f t="shared" si="19"/>
        <v>10.180995475113177</v>
      </c>
      <c r="L134">
        <f t="shared" si="22"/>
        <v>1.0883045</v>
      </c>
      <c r="M134">
        <f t="shared" si="23"/>
        <v>6.900206308891264E-3</v>
      </c>
      <c r="N134">
        <f t="shared" si="24"/>
        <v>1.1021049126177824</v>
      </c>
      <c r="O134">
        <f t="shared" si="25"/>
        <v>1.0745040873822176</v>
      </c>
      <c r="P134">
        <v>1.0907899999999999</v>
      </c>
      <c r="Q134">
        <v>1.0851</v>
      </c>
      <c r="R134">
        <v>54500</v>
      </c>
      <c r="S134">
        <f t="shared" si="26"/>
        <v>0.16945621655571688</v>
      </c>
      <c r="T134">
        <v>1.0853299999999999</v>
      </c>
      <c r="U134">
        <v>1.0900700000000001</v>
      </c>
      <c r="V134">
        <v>1.0833600000000001</v>
      </c>
    </row>
    <row r="135" spans="1:22" x14ac:dyDescent="0.25">
      <c r="A135" s="2">
        <v>45113</v>
      </c>
      <c r="B135">
        <v>1.0853299999999999</v>
      </c>
      <c r="C135">
        <v>1.08883</v>
      </c>
      <c r="D135">
        <f t="shared" si="27"/>
        <v>0.32155822138684587</v>
      </c>
      <c r="E135">
        <f t="shared" si="28"/>
        <v>0</v>
      </c>
      <c r="F135">
        <f t="shared" si="20"/>
        <v>0.8114024874627046</v>
      </c>
      <c r="G135">
        <f t="shared" si="21"/>
        <v>44.794157735714755</v>
      </c>
      <c r="H135">
        <f t="shared" ref="H135:H198" si="29">AVERAGE(C131:C135)</f>
        <v>1.0887919999999998</v>
      </c>
      <c r="I135">
        <f t="shared" si="17"/>
        <v>1.0833600000000001</v>
      </c>
      <c r="J135">
        <f t="shared" si="18"/>
        <v>1.1012200000000001</v>
      </c>
      <c r="K135">
        <f t="shared" si="19"/>
        <v>30.627099664053009</v>
      </c>
      <c r="L135">
        <f t="shared" si="22"/>
        <v>1.0888390000000001</v>
      </c>
      <c r="M135">
        <f t="shared" si="23"/>
        <v>6.472164609838185E-3</v>
      </c>
      <c r="N135">
        <f t="shared" si="24"/>
        <v>1.1017833292196766</v>
      </c>
      <c r="O135">
        <f t="shared" si="25"/>
        <v>1.0758946707803236</v>
      </c>
      <c r="P135">
        <v>1.0900700000000001</v>
      </c>
      <c r="Q135">
        <v>1.0833600000000001</v>
      </c>
      <c r="R135">
        <v>74118</v>
      </c>
      <c r="S135">
        <f t="shared" si="26"/>
        <v>0.23045423593902065</v>
      </c>
      <c r="T135">
        <v>1.08853</v>
      </c>
      <c r="U135">
        <v>1.09734</v>
      </c>
      <c r="V135">
        <v>1.0867100000000001</v>
      </c>
    </row>
    <row r="136" spans="1:22" x14ac:dyDescent="0.25">
      <c r="A136" s="2">
        <v>45114</v>
      </c>
      <c r="B136">
        <v>1.08853</v>
      </c>
      <c r="C136">
        <v>1.0968</v>
      </c>
      <c r="D136">
        <f t="shared" si="27"/>
        <v>0.73197836209509592</v>
      </c>
      <c r="E136">
        <f t="shared" si="28"/>
        <v>0</v>
      </c>
      <c r="F136">
        <f t="shared" si="20"/>
        <v>1.1841109104930636</v>
      </c>
      <c r="G136">
        <f t="shared" si="21"/>
        <v>54.214779332142534</v>
      </c>
      <c r="H136">
        <f t="shared" si="29"/>
        <v>1.089968</v>
      </c>
      <c r="I136">
        <f t="shared" si="17"/>
        <v>1.0833600000000001</v>
      </c>
      <c r="J136">
        <f t="shared" si="18"/>
        <v>1.1012200000000001</v>
      </c>
      <c r="K136">
        <f t="shared" si="19"/>
        <v>75.251959686449638</v>
      </c>
      <c r="L136">
        <f t="shared" si="22"/>
        <v>1.0899315000000001</v>
      </c>
      <c r="M136">
        <f t="shared" si="23"/>
        <v>5.8150958493254417E-3</v>
      </c>
      <c r="N136">
        <f t="shared" si="24"/>
        <v>1.101561691698651</v>
      </c>
      <c r="O136">
        <f t="shared" si="25"/>
        <v>1.0783013083013491</v>
      </c>
      <c r="P136">
        <v>1.09734</v>
      </c>
      <c r="Q136">
        <v>1.0867100000000001</v>
      </c>
      <c r="R136">
        <v>74702</v>
      </c>
      <c r="S136">
        <f t="shared" si="26"/>
        <v>0.23227006035128739</v>
      </c>
      <c r="T136">
        <v>1.0959000000000001</v>
      </c>
      <c r="U136">
        <v>1.10015</v>
      </c>
      <c r="V136">
        <v>1.09436</v>
      </c>
    </row>
    <row r="137" spans="1:22" x14ac:dyDescent="0.25">
      <c r="A137" s="2">
        <v>45117</v>
      </c>
      <c r="B137">
        <v>1.0959000000000001</v>
      </c>
      <c r="C137">
        <v>1.1000700000000001</v>
      </c>
      <c r="D137">
        <f t="shared" si="27"/>
        <v>0.2981400437636858</v>
      </c>
      <c r="E137">
        <f t="shared" si="28"/>
        <v>0</v>
      </c>
      <c r="F137">
        <f t="shared" si="20"/>
        <v>1.3371492682049499</v>
      </c>
      <c r="G137">
        <f t="shared" si="21"/>
        <v>57.212831306746139</v>
      </c>
      <c r="H137">
        <f t="shared" si="29"/>
        <v>1.0917760000000001</v>
      </c>
      <c r="I137">
        <f t="shared" si="17"/>
        <v>1.0833600000000001</v>
      </c>
      <c r="J137">
        <f t="shared" si="18"/>
        <v>1.1012200000000001</v>
      </c>
      <c r="K137">
        <f t="shared" si="19"/>
        <v>93.561030235162463</v>
      </c>
      <c r="L137">
        <f t="shared" si="22"/>
        <v>1.0911454999999999</v>
      </c>
      <c r="M137">
        <f t="shared" si="23"/>
        <v>5.2104282832351554E-3</v>
      </c>
      <c r="N137">
        <f t="shared" si="24"/>
        <v>1.1015663565664702</v>
      </c>
      <c r="O137">
        <f t="shared" si="25"/>
        <v>1.0807246434335296</v>
      </c>
      <c r="P137">
        <v>1.10015</v>
      </c>
      <c r="Q137">
        <v>1.09436</v>
      </c>
      <c r="R137">
        <v>48487</v>
      </c>
      <c r="S137">
        <f t="shared" si="26"/>
        <v>0.150760065543799</v>
      </c>
      <c r="T137">
        <v>1.1000799999999999</v>
      </c>
      <c r="U137">
        <v>1.1027</v>
      </c>
      <c r="V137">
        <v>1.0976900000000001</v>
      </c>
    </row>
    <row r="138" spans="1:22" x14ac:dyDescent="0.25">
      <c r="A138" s="2">
        <v>45118</v>
      </c>
      <c r="B138">
        <v>1.1000799999999999</v>
      </c>
      <c r="C138">
        <v>1.1007899999999999</v>
      </c>
      <c r="D138">
        <f t="shared" si="27"/>
        <v>6.5450380430320962E-2</v>
      </c>
      <c r="E138">
        <f t="shared" si="28"/>
        <v>0</v>
      </c>
      <c r="F138">
        <f t="shared" si="20"/>
        <v>1.0936007488451851</v>
      </c>
      <c r="G138">
        <f t="shared" si="21"/>
        <v>52.235401112098735</v>
      </c>
      <c r="H138">
        <f t="shared" si="29"/>
        <v>1.0943660000000002</v>
      </c>
      <c r="I138">
        <f t="shared" si="17"/>
        <v>1.0833600000000001</v>
      </c>
      <c r="J138">
        <f t="shared" si="18"/>
        <v>1.1027</v>
      </c>
      <c r="K138">
        <f t="shared" si="19"/>
        <v>90.124095139606581</v>
      </c>
      <c r="L138">
        <f t="shared" si="22"/>
        <v>1.0922225000000001</v>
      </c>
      <c r="M138">
        <f t="shared" si="23"/>
        <v>4.8348383470500095E-3</v>
      </c>
      <c r="N138">
        <f t="shared" si="24"/>
        <v>1.1018921766941001</v>
      </c>
      <c r="O138">
        <f t="shared" si="25"/>
        <v>1.0825528233059001</v>
      </c>
      <c r="P138">
        <v>1.1027</v>
      </c>
      <c r="Q138">
        <v>1.0976900000000001</v>
      </c>
      <c r="R138">
        <v>51314</v>
      </c>
      <c r="S138">
        <f t="shared" si="26"/>
        <v>0.15955002378605609</v>
      </c>
      <c r="T138">
        <v>1.1007400000000001</v>
      </c>
      <c r="U138">
        <v>1.1140399999999999</v>
      </c>
      <c r="V138">
        <v>1.09972</v>
      </c>
    </row>
    <row r="139" spans="1:22" x14ac:dyDescent="0.25">
      <c r="A139" s="2">
        <v>45119</v>
      </c>
      <c r="B139">
        <v>1.1007400000000001</v>
      </c>
      <c r="C139">
        <v>1.1129199999999999</v>
      </c>
      <c r="D139">
        <f t="shared" si="27"/>
        <v>1.1019358824117202</v>
      </c>
      <c r="E139">
        <f t="shared" si="28"/>
        <v>0</v>
      </c>
      <c r="F139">
        <f t="shared" si="20"/>
        <v>1.7951719328808393</v>
      </c>
      <c r="G139">
        <f t="shared" si="21"/>
        <v>64.224025426251615</v>
      </c>
      <c r="H139">
        <f t="shared" si="29"/>
        <v>1.099882</v>
      </c>
      <c r="I139">
        <f t="shared" si="17"/>
        <v>1.0833600000000001</v>
      </c>
      <c r="J139">
        <f t="shared" si="18"/>
        <v>1.1140399999999999</v>
      </c>
      <c r="K139">
        <f t="shared" si="19"/>
        <v>96.349413298565793</v>
      </c>
      <c r="L139">
        <f t="shared" si="22"/>
        <v>1.0937144999999999</v>
      </c>
      <c r="M139">
        <f t="shared" si="23"/>
        <v>6.2593824102617837E-3</v>
      </c>
      <c r="N139">
        <f t="shared" si="24"/>
        <v>1.1062332648205235</v>
      </c>
      <c r="O139">
        <f t="shared" si="25"/>
        <v>1.0811957351794763</v>
      </c>
      <c r="P139">
        <v>1.1140399999999999</v>
      </c>
      <c r="Q139">
        <v>1.09972</v>
      </c>
      <c r="R139">
        <v>75485</v>
      </c>
      <c r="S139">
        <f t="shared" si="26"/>
        <v>0.23470463315061083</v>
      </c>
      <c r="T139">
        <v>1.1125100000000001</v>
      </c>
      <c r="U139">
        <v>1.12279</v>
      </c>
      <c r="V139">
        <v>1.1125100000000001</v>
      </c>
    </row>
    <row r="140" spans="1:22" x14ac:dyDescent="0.25">
      <c r="A140" s="2">
        <v>45120</v>
      </c>
      <c r="B140">
        <v>1.1125100000000001</v>
      </c>
      <c r="C140">
        <v>1.12252</v>
      </c>
      <c r="D140">
        <f t="shared" si="27"/>
        <v>0.86259569420983129</v>
      </c>
      <c r="E140">
        <f t="shared" si="28"/>
        <v>0</v>
      </c>
      <c r="F140">
        <f t="shared" si="20"/>
        <v>3.1683968951567163</v>
      </c>
      <c r="G140">
        <f t="shared" si="21"/>
        <v>76.009961979342563</v>
      </c>
      <c r="H140">
        <f t="shared" si="29"/>
        <v>1.1066199999999999</v>
      </c>
      <c r="I140">
        <f t="shared" si="17"/>
        <v>1.0833600000000001</v>
      </c>
      <c r="J140">
        <f t="shared" si="18"/>
        <v>1.12279</v>
      </c>
      <c r="K140">
        <f t="shared" si="19"/>
        <v>99.315242201369529</v>
      </c>
      <c r="L140">
        <f t="shared" si="22"/>
        <v>1.0951134999999999</v>
      </c>
      <c r="M140">
        <f t="shared" si="23"/>
        <v>8.9863898699498145E-3</v>
      </c>
      <c r="N140">
        <f t="shared" si="24"/>
        <v>1.1130862797398995</v>
      </c>
      <c r="O140">
        <f t="shared" si="25"/>
        <v>1.0771407202601002</v>
      </c>
      <c r="P140">
        <v>1.12279</v>
      </c>
      <c r="Q140">
        <v>1.1125100000000001</v>
      </c>
      <c r="R140">
        <v>73456</v>
      </c>
      <c r="S140">
        <f t="shared" si="26"/>
        <v>0.22839588703333469</v>
      </c>
      <c r="T140">
        <v>1.1225700000000001</v>
      </c>
      <c r="U140">
        <v>1.1245000000000001</v>
      </c>
      <c r="V140">
        <v>1.1202799999999999</v>
      </c>
    </row>
    <row r="141" spans="1:22" x14ac:dyDescent="0.25">
      <c r="A141" s="2">
        <v>45121</v>
      </c>
      <c r="B141">
        <v>1.1225700000000001</v>
      </c>
      <c r="C141">
        <v>1.12303</v>
      </c>
      <c r="D141">
        <f t="shared" si="27"/>
        <v>4.5433488935610097E-2</v>
      </c>
      <c r="E141">
        <f t="shared" si="28"/>
        <v>0</v>
      </c>
      <c r="F141">
        <f t="shared" si="20"/>
        <v>3.09954422569036</v>
      </c>
      <c r="G141">
        <f t="shared" si="21"/>
        <v>75.607044467690784</v>
      </c>
      <c r="H141">
        <f t="shared" si="29"/>
        <v>1.111866</v>
      </c>
      <c r="I141">
        <f t="shared" si="17"/>
        <v>1.0833600000000001</v>
      </c>
      <c r="J141">
        <f t="shared" si="18"/>
        <v>1.1245000000000001</v>
      </c>
      <c r="K141">
        <f t="shared" si="19"/>
        <v>96.426835196888476</v>
      </c>
      <c r="L141">
        <f t="shared" si="22"/>
        <v>1.096562</v>
      </c>
      <c r="M141">
        <f t="shared" si="23"/>
        <v>1.0931862941348142E-2</v>
      </c>
      <c r="N141">
        <f t="shared" si="24"/>
        <v>1.1184257258826964</v>
      </c>
      <c r="O141">
        <f t="shared" si="25"/>
        <v>1.0746982741173037</v>
      </c>
      <c r="P141">
        <v>1.1245000000000001</v>
      </c>
      <c r="Q141">
        <v>1.1202799999999999</v>
      </c>
      <c r="R141">
        <v>63734</v>
      </c>
      <c r="S141">
        <f t="shared" si="26"/>
        <v>0.19816738543049653</v>
      </c>
      <c r="T141">
        <v>1.1228800000000001</v>
      </c>
      <c r="U141">
        <v>1.1248800000000001</v>
      </c>
      <c r="V141">
        <v>1.12033</v>
      </c>
    </row>
    <row r="142" spans="1:22" x14ac:dyDescent="0.25">
      <c r="A142" s="2">
        <v>45124</v>
      </c>
      <c r="B142">
        <v>1.1228800000000001</v>
      </c>
      <c r="C142">
        <v>1.12314</v>
      </c>
      <c r="D142">
        <f t="shared" si="27"/>
        <v>9.7949297881672354E-3</v>
      </c>
      <c r="E142">
        <f t="shared" si="28"/>
        <v>0</v>
      </c>
      <c r="F142">
        <f t="shared" si="20"/>
        <v>2.7507537604276466</v>
      </c>
      <c r="G142">
        <f t="shared" si="21"/>
        <v>73.338692330312199</v>
      </c>
      <c r="H142">
        <f t="shared" si="29"/>
        <v>1.1164799999999999</v>
      </c>
      <c r="I142">
        <f t="shared" si="17"/>
        <v>1.0833600000000001</v>
      </c>
      <c r="J142">
        <f t="shared" si="18"/>
        <v>1.1248800000000001</v>
      </c>
      <c r="K142">
        <f t="shared" si="19"/>
        <v>95.809248554913111</v>
      </c>
      <c r="L142">
        <f t="shared" si="22"/>
        <v>1.0981065000000001</v>
      </c>
      <c r="M142">
        <f t="shared" si="23"/>
        <v>1.2377173503969649E-2</v>
      </c>
      <c r="N142">
        <f t="shared" si="24"/>
        <v>1.1228608470079393</v>
      </c>
      <c r="O142">
        <f t="shared" si="25"/>
        <v>1.0733521529920609</v>
      </c>
      <c r="P142">
        <v>1.1248800000000001</v>
      </c>
      <c r="Q142">
        <v>1.12033</v>
      </c>
      <c r="R142">
        <v>46415</v>
      </c>
      <c r="S142">
        <f t="shared" si="26"/>
        <v>0.14431762002630458</v>
      </c>
      <c r="T142">
        <v>1.12314</v>
      </c>
      <c r="U142">
        <v>1.12758</v>
      </c>
      <c r="V142">
        <v>1.1208899999999999</v>
      </c>
    </row>
    <row r="143" spans="1:22" x14ac:dyDescent="0.25">
      <c r="A143" s="2">
        <v>45125</v>
      </c>
      <c r="B143">
        <v>1.12314</v>
      </c>
      <c r="C143">
        <v>1.1228</v>
      </c>
      <c r="D143">
        <f t="shared" si="27"/>
        <v>0</v>
      </c>
      <c r="E143">
        <f t="shared" si="28"/>
        <v>3.0272272379223156E-2</v>
      </c>
      <c r="F143">
        <f t="shared" si="20"/>
        <v>3.8549615029746165</v>
      </c>
      <c r="G143">
        <f t="shared" si="21"/>
        <v>79.40251432710015</v>
      </c>
      <c r="H143">
        <f t="shared" si="29"/>
        <v>1.1208819999999999</v>
      </c>
      <c r="I143">
        <f t="shared" si="17"/>
        <v>1.0833600000000001</v>
      </c>
      <c r="J143">
        <f t="shared" si="18"/>
        <v>1.12758</v>
      </c>
      <c r="K143">
        <f t="shared" si="19"/>
        <v>89.190411578471256</v>
      </c>
      <c r="L143">
        <f t="shared" si="22"/>
        <v>1.0996575000000002</v>
      </c>
      <c r="M143">
        <f t="shared" si="23"/>
        <v>1.3440563848996341E-2</v>
      </c>
      <c r="N143">
        <f t="shared" si="24"/>
        <v>1.126538627697993</v>
      </c>
      <c r="O143">
        <f t="shared" si="25"/>
        <v>1.0727763723020074</v>
      </c>
      <c r="P143">
        <v>1.12758</v>
      </c>
      <c r="Q143">
        <v>1.1208899999999999</v>
      </c>
      <c r="R143">
        <v>76344</v>
      </c>
      <c r="S143">
        <f t="shared" si="26"/>
        <v>0.23737551186659908</v>
      </c>
      <c r="T143">
        <v>1.12263</v>
      </c>
      <c r="U143">
        <v>1.12402</v>
      </c>
      <c r="V143">
        <v>1.11744</v>
      </c>
    </row>
    <row r="144" spans="1:22" x14ac:dyDescent="0.25">
      <c r="A144" s="2">
        <v>45126</v>
      </c>
      <c r="B144">
        <v>1.12263</v>
      </c>
      <c r="C144">
        <v>1.1198600000000001</v>
      </c>
      <c r="D144">
        <f t="shared" si="27"/>
        <v>0</v>
      </c>
      <c r="E144">
        <f t="shared" si="28"/>
        <v>0.26184538653366074</v>
      </c>
      <c r="F144">
        <f t="shared" si="20"/>
        <v>4.7541087247225757</v>
      </c>
      <c r="G144">
        <f t="shared" si="21"/>
        <v>82.621113923282479</v>
      </c>
      <c r="H144">
        <f t="shared" si="29"/>
        <v>1.1222699999999999</v>
      </c>
      <c r="I144">
        <f t="shared" ref="I144:I207" si="30">MIN(Q131:Q144)</f>
        <v>1.0833600000000001</v>
      </c>
      <c r="J144">
        <f t="shared" ref="J144:J207" si="31">MAX(P131:P144)</f>
        <v>1.12758</v>
      </c>
      <c r="K144">
        <f t="shared" ref="K144:K207" si="32">(C144 - I144) / (J144 - I144) * 100</f>
        <v>82.541836273179641</v>
      </c>
      <c r="L144">
        <f t="shared" si="22"/>
        <v>1.1007225</v>
      </c>
      <c r="M144">
        <f t="shared" si="23"/>
        <v>1.4172951211820059E-2</v>
      </c>
      <c r="N144">
        <f t="shared" si="24"/>
        <v>1.1290684024236401</v>
      </c>
      <c r="O144">
        <f t="shared" si="25"/>
        <v>1.0723765975763599</v>
      </c>
      <c r="P144">
        <v>1.12402</v>
      </c>
      <c r="Q144">
        <v>1.11744</v>
      </c>
      <c r="R144">
        <v>69164</v>
      </c>
      <c r="S144">
        <f t="shared" si="26"/>
        <v>0.21505082131852482</v>
      </c>
      <c r="T144">
        <v>1.11991</v>
      </c>
      <c r="U144">
        <v>1.1229</v>
      </c>
      <c r="V144">
        <v>1.11185</v>
      </c>
    </row>
    <row r="145" spans="1:22" x14ac:dyDescent="0.25">
      <c r="A145" s="2">
        <v>45127</v>
      </c>
      <c r="B145">
        <v>1.11991</v>
      </c>
      <c r="C145">
        <v>1.1129</v>
      </c>
      <c r="D145">
        <f t="shared" si="27"/>
        <v>0</v>
      </c>
      <c r="E145">
        <f t="shared" si="28"/>
        <v>0.62150625971104212</v>
      </c>
      <c r="F145">
        <f t="shared" ref="F145:F208" si="33">(AVERAGE(D132:D145)/(AVERAGE(E132:E145)))</f>
        <v>2.4006957037051473</v>
      </c>
      <c r="G145">
        <f t="shared" ref="G145:G208" si="34">100 - (100 / (1 + F145))</f>
        <v>70.594252261074885</v>
      </c>
      <c r="H145">
        <f t="shared" si="29"/>
        <v>1.1203460000000001</v>
      </c>
      <c r="I145">
        <f t="shared" si="30"/>
        <v>1.0833600000000001</v>
      </c>
      <c r="J145">
        <f t="shared" si="31"/>
        <v>1.12758</v>
      </c>
      <c r="K145">
        <f t="shared" si="32"/>
        <v>66.802351876978634</v>
      </c>
      <c r="L145">
        <f t="shared" si="22"/>
        <v>1.1015920000000001</v>
      </c>
      <c r="M145">
        <f t="shared" si="23"/>
        <v>1.4368421368806632E-2</v>
      </c>
      <c r="N145">
        <f t="shared" si="24"/>
        <v>1.1303288427376135</v>
      </c>
      <c r="O145">
        <f t="shared" si="25"/>
        <v>1.0728551572623868</v>
      </c>
      <c r="P145">
        <v>1.1229</v>
      </c>
      <c r="Q145">
        <v>1.11185</v>
      </c>
      <c r="R145">
        <v>67690</v>
      </c>
      <c r="S145">
        <f t="shared" si="26"/>
        <v>0.21046773025057755</v>
      </c>
      <c r="T145">
        <v>1.1129100000000001</v>
      </c>
      <c r="U145">
        <v>1.11449</v>
      </c>
      <c r="V145">
        <v>1.1108</v>
      </c>
    </row>
    <row r="146" spans="1:22" x14ac:dyDescent="0.25">
      <c r="A146" s="2">
        <v>45128</v>
      </c>
      <c r="B146">
        <v>1.1129100000000001</v>
      </c>
      <c r="C146">
        <v>1.11246</v>
      </c>
      <c r="D146">
        <f t="shared" si="27"/>
        <v>0</v>
      </c>
      <c r="E146">
        <f t="shared" si="28"/>
        <v>3.9536346482163351E-2</v>
      </c>
      <c r="F146">
        <f t="shared" si="33"/>
        <v>2.3295278999621289</v>
      </c>
      <c r="G146">
        <f t="shared" si="34"/>
        <v>69.965711955398405</v>
      </c>
      <c r="H146">
        <f t="shared" si="29"/>
        <v>1.1182320000000001</v>
      </c>
      <c r="I146">
        <f t="shared" si="30"/>
        <v>1.0833600000000001</v>
      </c>
      <c r="J146">
        <f t="shared" si="31"/>
        <v>1.12758</v>
      </c>
      <c r="K146">
        <f t="shared" si="32"/>
        <v>65.80732700135674</v>
      </c>
      <c r="L146">
        <f t="shared" si="22"/>
        <v>1.1027659999999999</v>
      </c>
      <c r="M146">
        <f t="shared" si="23"/>
        <v>1.4242383892711525E-2</v>
      </c>
      <c r="N146">
        <f t="shared" si="24"/>
        <v>1.1312507677854229</v>
      </c>
      <c r="O146">
        <f t="shared" si="25"/>
        <v>1.0742812322145769</v>
      </c>
      <c r="P146">
        <v>1.11449</v>
      </c>
      <c r="Q146">
        <v>1.1108</v>
      </c>
      <c r="R146">
        <v>57028</v>
      </c>
      <c r="S146">
        <f t="shared" si="26"/>
        <v>0.17731649757320042</v>
      </c>
      <c r="T146">
        <v>1.1121300000000001</v>
      </c>
      <c r="U146">
        <v>1.1147</v>
      </c>
      <c r="V146">
        <v>1.1060300000000001</v>
      </c>
    </row>
    <row r="147" spans="1:22" x14ac:dyDescent="0.25">
      <c r="A147" s="2">
        <v>45131</v>
      </c>
      <c r="B147">
        <v>1.1121300000000001</v>
      </c>
      <c r="C147">
        <v>1.1064099999999999</v>
      </c>
      <c r="D147">
        <f t="shared" si="27"/>
        <v>0</v>
      </c>
      <c r="E147">
        <f t="shared" si="28"/>
        <v>0.5438397785089002</v>
      </c>
      <c r="F147">
        <f t="shared" si="33"/>
        <v>1.9903061319201156</v>
      </c>
      <c r="G147">
        <f t="shared" si="34"/>
        <v>66.558607852036658</v>
      </c>
      <c r="H147">
        <f t="shared" si="29"/>
        <v>1.1148859999999998</v>
      </c>
      <c r="I147">
        <f t="shared" si="30"/>
        <v>1.0833600000000001</v>
      </c>
      <c r="J147">
        <f t="shared" si="31"/>
        <v>1.12758</v>
      </c>
      <c r="K147">
        <f t="shared" si="32"/>
        <v>52.12573496155548</v>
      </c>
      <c r="L147">
        <f t="shared" si="22"/>
        <v>1.1035600000000001</v>
      </c>
      <c r="M147">
        <f t="shared" si="23"/>
        <v>1.3964267934530927E-2</v>
      </c>
      <c r="N147">
        <f t="shared" si="24"/>
        <v>1.1314885358690621</v>
      </c>
      <c r="O147">
        <f t="shared" si="25"/>
        <v>1.0756314641309381</v>
      </c>
      <c r="P147">
        <v>1.1147</v>
      </c>
      <c r="Q147">
        <v>1.1060300000000001</v>
      </c>
      <c r="R147">
        <v>67541</v>
      </c>
      <c r="S147">
        <f t="shared" si="26"/>
        <v>0.21000444628237935</v>
      </c>
      <c r="T147">
        <v>1.10636</v>
      </c>
      <c r="U147">
        <v>1.10869</v>
      </c>
      <c r="V147">
        <v>1.10206</v>
      </c>
    </row>
    <row r="148" spans="1:22" x14ac:dyDescent="0.25">
      <c r="A148" s="2">
        <v>45132</v>
      </c>
      <c r="B148">
        <v>1.10636</v>
      </c>
      <c r="C148">
        <v>1.10497</v>
      </c>
      <c r="D148">
        <f t="shared" si="27"/>
        <v>0</v>
      </c>
      <c r="E148">
        <f t="shared" si="28"/>
        <v>0.13015066747407253</v>
      </c>
      <c r="F148">
        <f t="shared" si="33"/>
        <v>2.112211843438244</v>
      </c>
      <c r="G148">
        <f t="shared" si="34"/>
        <v>67.868511196999975</v>
      </c>
      <c r="H148">
        <f t="shared" si="29"/>
        <v>1.1113199999999999</v>
      </c>
      <c r="I148">
        <f t="shared" si="30"/>
        <v>1.0833600000000001</v>
      </c>
      <c r="J148">
        <f t="shared" si="31"/>
        <v>1.12758</v>
      </c>
      <c r="K148">
        <f t="shared" si="32"/>
        <v>48.869289914065902</v>
      </c>
      <c r="L148">
        <f t="shared" si="22"/>
        <v>1.104009</v>
      </c>
      <c r="M148">
        <f t="shared" si="23"/>
        <v>1.3851973030659045E-2</v>
      </c>
      <c r="N148">
        <f t="shared" si="24"/>
        <v>1.131712946061318</v>
      </c>
      <c r="O148">
        <f t="shared" si="25"/>
        <v>1.076305053938682</v>
      </c>
      <c r="P148">
        <v>1.10869</v>
      </c>
      <c r="Q148">
        <v>1.10206</v>
      </c>
      <c r="R148">
        <v>60015</v>
      </c>
      <c r="S148">
        <f t="shared" si="26"/>
        <v>0.18660394195580457</v>
      </c>
      <c r="T148">
        <v>1.105</v>
      </c>
      <c r="U148">
        <v>1.1106499999999999</v>
      </c>
      <c r="V148">
        <v>1.10378</v>
      </c>
    </row>
    <row r="149" spans="1:22" x14ac:dyDescent="0.25">
      <c r="A149" s="2">
        <v>45133</v>
      </c>
      <c r="B149">
        <v>1.105</v>
      </c>
      <c r="C149">
        <v>1.1085199999999999</v>
      </c>
      <c r="D149">
        <f t="shared" si="27"/>
        <v>0.32127569074272982</v>
      </c>
      <c r="E149">
        <f t="shared" si="28"/>
        <v>0</v>
      </c>
      <c r="F149">
        <f t="shared" si="33"/>
        <v>2.1120382082351923</v>
      </c>
      <c r="G149">
        <f t="shared" si="34"/>
        <v>67.86671843058474</v>
      </c>
      <c r="H149">
        <f t="shared" si="29"/>
        <v>1.1090520000000001</v>
      </c>
      <c r="I149">
        <f t="shared" si="30"/>
        <v>1.0867100000000001</v>
      </c>
      <c r="J149">
        <f t="shared" si="31"/>
        <v>1.12758</v>
      </c>
      <c r="K149">
        <f t="shared" si="32"/>
        <v>53.364325911426249</v>
      </c>
      <c r="L149">
        <f t="shared" si="22"/>
        <v>1.104873</v>
      </c>
      <c r="M149">
        <f t="shared" si="23"/>
        <v>1.3549204326997844E-2</v>
      </c>
      <c r="N149">
        <f t="shared" si="24"/>
        <v>1.1319714086539956</v>
      </c>
      <c r="O149">
        <f t="shared" si="25"/>
        <v>1.0777745913460044</v>
      </c>
      <c r="P149">
        <v>1.1106499999999999</v>
      </c>
      <c r="Q149">
        <v>1.10378</v>
      </c>
      <c r="R149">
        <v>76916</v>
      </c>
      <c r="S149">
        <f t="shared" si="26"/>
        <v>0.23915402481833983</v>
      </c>
      <c r="T149">
        <v>1.10856</v>
      </c>
      <c r="U149">
        <v>1.11497</v>
      </c>
      <c r="V149">
        <v>1.09659</v>
      </c>
    </row>
    <row r="150" spans="1:22" x14ac:dyDescent="0.25">
      <c r="A150" s="2">
        <v>45134</v>
      </c>
      <c r="B150">
        <v>1.10856</v>
      </c>
      <c r="C150">
        <v>1.09765</v>
      </c>
      <c r="D150">
        <f t="shared" si="27"/>
        <v>0</v>
      </c>
      <c r="E150">
        <f t="shared" si="28"/>
        <v>0.98058672825027393</v>
      </c>
      <c r="F150">
        <f t="shared" si="33"/>
        <v>1.0371543045251044</v>
      </c>
      <c r="G150">
        <f t="shared" si="34"/>
        <v>50.911916795958312</v>
      </c>
      <c r="H150">
        <f t="shared" si="29"/>
        <v>1.1060019999999997</v>
      </c>
      <c r="I150">
        <f t="shared" si="30"/>
        <v>1.09436</v>
      </c>
      <c r="J150">
        <f t="shared" si="31"/>
        <v>1.12758</v>
      </c>
      <c r="K150">
        <f t="shared" si="32"/>
        <v>9.9036724864539813</v>
      </c>
      <c r="L150">
        <f t="shared" ref="L150:L213" si="35">AVERAGE(C131:C150)</f>
        <v>1.10544</v>
      </c>
      <c r="M150">
        <f t="shared" ref="M150:M213" si="36">_xlfn.STDEV.S(C131:C150)</f>
        <v>1.2955784727091498E-2</v>
      </c>
      <c r="N150">
        <f t="shared" ref="N150:N213" si="37">L150 + (2 * M150)</f>
        <v>1.1313515694541829</v>
      </c>
      <c r="O150">
        <f t="shared" ref="O150:O213" si="38">L150 - (2 * M150)</f>
        <v>1.079528430545817</v>
      </c>
      <c r="P150">
        <v>1.11497</v>
      </c>
      <c r="Q150">
        <v>1.09659</v>
      </c>
      <c r="R150">
        <v>110742</v>
      </c>
      <c r="S150">
        <f t="shared" si="26"/>
        <v>0.34432881346446237</v>
      </c>
      <c r="T150">
        <v>1.09762</v>
      </c>
      <c r="U150">
        <v>1.10477</v>
      </c>
      <c r="V150">
        <v>1.0943700000000001</v>
      </c>
    </row>
    <row r="151" spans="1:22" x14ac:dyDescent="0.25">
      <c r="A151" s="2">
        <v>45135</v>
      </c>
      <c r="B151">
        <v>1.09762</v>
      </c>
      <c r="C151">
        <v>1.10141</v>
      </c>
      <c r="D151">
        <f t="shared" si="27"/>
        <v>0.34254999316721957</v>
      </c>
      <c r="E151">
        <f t="shared" si="28"/>
        <v>0</v>
      </c>
      <c r="F151">
        <f t="shared" si="33"/>
        <v>1.0541843738616803</v>
      </c>
      <c r="G151">
        <f t="shared" si="34"/>
        <v>51.318878055717533</v>
      </c>
      <c r="H151">
        <f t="shared" si="29"/>
        <v>1.1037919999999999</v>
      </c>
      <c r="I151">
        <f t="shared" si="30"/>
        <v>1.0943700000000001</v>
      </c>
      <c r="J151">
        <f t="shared" si="31"/>
        <v>1.12758</v>
      </c>
      <c r="K151">
        <f t="shared" si="32"/>
        <v>21.198434206564119</v>
      </c>
      <c r="L151">
        <f t="shared" si="35"/>
        <v>1.1059645</v>
      </c>
      <c r="M151">
        <f t="shared" si="36"/>
        <v>1.2542775851167552E-2</v>
      </c>
      <c r="N151">
        <f t="shared" si="37"/>
        <v>1.1310500517023352</v>
      </c>
      <c r="O151">
        <f t="shared" si="38"/>
        <v>1.0808789482976648</v>
      </c>
      <c r="P151">
        <v>1.10477</v>
      </c>
      <c r="Q151">
        <v>1.0943700000000001</v>
      </c>
      <c r="R151">
        <v>106941</v>
      </c>
      <c r="S151">
        <f t="shared" si="26"/>
        <v>0.33251040834284257</v>
      </c>
      <c r="T151">
        <v>1.1023000000000001</v>
      </c>
      <c r="U151">
        <v>1.10459</v>
      </c>
      <c r="V151">
        <v>1.0993200000000001</v>
      </c>
    </row>
    <row r="152" spans="1:22" x14ac:dyDescent="0.25">
      <c r="A152" s="2">
        <v>45138</v>
      </c>
      <c r="B152">
        <v>1.1023000000000001</v>
      </c>
      <c r="C152">
        <v>1.09964</v>
      </c>
      <c r="D152">
        <f t="shared" si="27"/>
        <v>0</v>
      </c>
      <c r="E152">
        <f t="shared" si="28"/>
        <v>0.16070309875523642</v>
      </c>
      <c r="F152">
        <f t="shared" si="33"/>
        <v>0.96934922109698007</v>
      </c>
      <c r="G152">
        <f t="shared" si="34"/>
        <v>49.221804376423734</v>
      </c>
      <c r="H152">
        <f t="shared" si="29"/>
        <v>1.1024379999999998</v>
      </c>
      <c r="I152">
        <f t="shared" si="30"/>
        <v>1.0943700000000001</v>
      </c>
      <c r="J152">
        <f t="shared" si="31"/>
        <v>1.12758</v>
      </c>
      <c r="K152">
        <f t="shared" si="32"/>
        <v>15.868714242697656</v>
      </c>
      <c r="L152">
        <f t="shared" si="35"/>
        <v>1.1063950000000002</v>
      </c>
      <c r="M152">
        <f t="shared" si="36"/>
        <v>1.2144647293961945E-2</v>
      </c>
      <c r="N152">
        <f t="shared" si="37"/>
        <v>1.1306842945879241</v>
      </c>
      <c r="O152">
        <f t="shared" si="38"/>
        <v>1.0821057054120764</v>
      </c>
      <c r="P152">
        <v>1.10459</v>
      </c>
      <c r="Q152">
        <v>1.0993200000000001</v>
      </c>
      <c r="R152">
        <v>63873</v>
      </c>
      <c r="S152">
        <f t="shared" si="26"/>
        <v>0.19859957651492302</v>
      </c>
      <c r="T152">
        <v>1.0996600000000001</v>
      </c>
      <c r="U152">
        <v>1.10029</v>
      </c>
      <c r="V152">
        <v>1.0952500000000001</v>
      </c>
    </row>
    <row r="153" spans="1:22" x14ac:dyDescent="0.25">
      <c r="A153" s="2">
        <v>45139</v>
      </c>
      <c r="B153">
        <v>1.0996600000000001</v>
      </c>
      <c r="C153">
        <v>1.09842</v>
      </c>
      <c r="D153">
        <f t="shared" si="27"/>
        <v>0</v>
      </c>
      <c r="E153">
        <f t="shared" si="28"/>
        <v>0.11094540031282955</v>
      </c>
      <c r="F153">
        <f t="shared" si="33"/>
        <v>0.54930107692280172</v>
      </c>
      <c r="G153">
        <f t="shared" si="34"/>
        <v>35.454766352697249</v>
      </c>
      <c r="H153">
        <f t="shared" si="29"/>
        <v>1.1011280000000001</v>
      </c>
      <c r="I153">
        <f t="shared" si="30"/>
        <v>1.0943700000000001</v>
      </c>
      <c r="J153">
        <f t="shared" si="31"/>
        <v>1.12758</v>
      </c>
      <c r="K153">
        <f t="shared" si="32"/>
        <v>12.195121951219186</v>
      </c>
      <c r="L153">
        <f t="shared" si="35"/>
        <v>1.1069240000000002</v>
      </c>
      <c r="M153">
        <f t="shared" si="36"/>
        <v>1.1507600417481539E-2</v>
      </c>
      <c r="N153">
        <f t="shared" si="37"/>
        <v>1.1299392008349634</v>
      </c>
      <c r="O153">
        <f t="shared" si="38"/>
        <v>1.0839087991650371</v>
      </c>
      <c r="P153">
        <v>1.10029</v>
      </c>
      <c r="Q153">
        <v>1.0952500000000001</v>
      </c>
      <c r="R153">
        <v>63981</v>
      </c>
      <c r="S153">
        <f t="shared" si="26"/>
        <v>0.1989353796596573</v>
      </c>
      <c r="T153">
        <v>1.09816</v>
      </c>
      <c r="U153">
        <v>1.1018699999999999</v>
      </c>
      <c r="V153">
        <v>1.09178</v>
      </c>
    </row>
    <row r="154" spans="1:22" x14ac:dyDescent="0.25">
      <c r="A154" s="2">
        <v>45140</v>
      </c>
      <c r="B154">
        <v>1.09816</v>
      </c>
      <c r="C154">
        <v>1.09379</v>
      </c>
      <c r="D154">
        <f t="shared" si="27"/>
        <v>0</v>
      </c>
      <c r="E154">
        <f t="shared" si="28"/>
        <v>0.42151453906519476</v>
      </c>
      <c r="F154">
        <f t="shared" si="33"/>
        <v>0.21783574135027708</v>
      </c>
      <c r="G154">
        <f t="shared" si="34"/>
        <v>17.887120073249903</v>
      </c>
      <c r="H154">
        <f t="shared" si="29"/>
        <v>1.098182</v>
      </c>
      <c r="I154">
        <f t="shared" si="30"/>
        <v>1.09178</v>
      </c>
      <c r="J154">
        <f t="shared" si="31"/>
        <v>1.12758</v>
      </c>
      <c r="K154">
        <f t="shared" si="32"/>
        <v>5.614525139664984</v>
      </c>
      <c r="L154">
        <f t="shared" si="35"/>
        <v>1.1073465</v>
      </c>
      <c r="M154">
        <f t="shared" si="36"/>
        <v>1.080724721510622E-2</v>
      </c>
      <c r="N154">
        <f t="shared" si="37"/>
        <v>1.1289609944302124</v>
      </c>
      <c r="O154">
        <f t="shared" si="38"/>
        <v>1.0857320055697877</v>
      </c>
      <c r="P154">
        <v>1.1018699999999999</v>
      </c>
      <c r="Q154">
        <v>1.09178</v>
      </c>
      <c r="R154">
        <v>77015</v>
      </c>
      <c r="S154">
        <f t="shared" si="26"/>
        <v>0.23946184436767956</v>
      </c>
      <c r="T154">
        <v>1.09371</v>
      </c>
      <c r="U154">
        <v>1.0962799999999999</v>
      </c>
      <c r="V154">
        <v>1.09124</v>
      </c>
    </row>
    <row r="155" spans="1:22" x14ac:dyDescent="0.25">
      <c r="A155" s="2">
        <v>45141</v>
      </c>
      <c r="B155">
        <v>1.09371</v>
      </c>
      <c r="C155">
        <v>1.0948</v>
      </c>
      <c r="D155">
        <f t="shared" si="27"/>
        <v>9.2339480156150205E-2</v>
      </c>
      <c r="E155">
        <f t="shared" si="28"/>
        <v>0</v>
      </c>
      <c r="F155">
        <f t="shared" si="33"/>
        <v>0.23204580055704685</v>
      </c>
      <c r="G155">
        <f t="shared" si="34"/>
        <v>18.83418623334714</v>
      </c>
      <c r="H155">
        <f t="shared" si="29"/>
        <v>1.097612</v>
      </c>
      <c r="I155">
        <f t="shared" si="30"/>
        <v>1.09124</v>
      </c>
      <c r="J155">
        <f t="shared" si="31"/>
        <v>1.12758</v>
      </c>
      <c r="K155">
        <f t="shared" si="32"/>
        <v>9.7963676389653376</v>
      </c>
      <c r="L155">
        <f t="shared" si="35"/>
        <v>1.1076450000000002</v>
      </c>
      <c r="M155">
        <f t="shared" si="36"/>
        <v>1.0341299673994969E-2</v>
      </c>
      <c r="N155">
        <f t="shared" si="37"/>
        <v>1.1283275993479902</v>
      </c>
      <c r="O155">
        <f t="shared" si="38"/>
        <v>1.0869624006520102</v>
      </c>
      <c r="P155">
        <v>1.0962799999999999</v>
      </c>
      <c r="Q155">
        <v>1.09124</v>
      </c>
      <c r="R155">
        <v>80559</v>
      </c>
      <c r="S155">
        <f t="shared" si="26"/>
        <v>0.25048116237636692</v>
      </c>
      <c r="T155">
        <v>1.0949</v>
      </c>
      <c r="U155">
        <v>1.1042099999999999</v>
      </c>
      <c r="V155">
        <v>1.09293</v>
      </c>
    </row>
    <row r="156" spans="1:22" x14ac:dyDescent="0.25">
      <c r="A156" s="2">
        <v>45142</v>
      </c>
      <c r="B156">
        <v>1.0949</v>
      </c>
      <c r="C156">
        <v>1.1005499999999999</v>
      </c>
      <c r="D156">
        <f t="shared" si="27"/>
        <v>0.52521008403360625</v>
      </c>
      <c r="E156">
        <f t="shared" si="28"/>
        <v>0</v>
      </c>
      <c r="F156">
        <f t="shared" si="33"/>
        <v>0.38818960366863819</v>
      </c>
      <c r="G156">
        <f t="shared" si="34"/>
        <v>27.963730793167599</v>
      </c>
      <c r="H156">
        <f t="shared" si="29"/>
        <v>1.0974400000000002</v>
      </c>
      <c r="I156">
        <f t="shared" si="30"/>
        <v>1.09124</v>
      </c>
      <c r="J156">
        <f t="shared" si="31"/>
        <v>1.12758</v>
      </c>
      <c r="K156">
        <f t="shared" si="32"/>
        <v>25.619152449091686</v>
      </c>
      <c r="L156">
        <f t="shared" si="35"/>
        <v>1.1078325</v>
      </c>
      <c r="M156">
        <f t="shared" si="36"/>
        <v>1.0166842326638932E-2</v>
      </c>
      <c r="N156">
        <f t="shared" si="37"/>
        <v>1.1281661846532778</v>
      </c>
      <c r="O156">
        <f t="shared" si="38"/>
        <v>1.0874988153467222</v>
      </c>
      <c r="P156">
        <v>1.1042099999999999</v>
      </c>
      <c r="Q156">
        <v>1.09293</v>
      </c>
      <c r="R156">
        <v>78356</v>
      </c>
      <c r="S156">
        <f t="shared" si="26"/>
        <v>0.24363140008146336</v>
      </c>
      <c r="T156">
        <v>1.10111</v>
      </c>
      <c r="U156">
        <v>1.1015999999999999</v>
      </c>
      <c r="V156">
        <v>1.0965499999999999</v>
      </c>
    </row>
    <row r="157" spans="1:22" x14ac:dyDescent="0.25">
      <c r="A157" s="2">
        <v>45145</v>
      </c>
      <c r="B157">
        <v>1.10111</v>
      </c>
      <c r="C157">
        <v>1.1002099999999999</v>
      </c>
      <c r="D157">
        <f t="shared" si="27"/>
        <v>0</v>
      </c>
      <c r="E157">
        <f t="shared" si="28"/>
        <v>3.0893644087048019E-2</v>
      </c>
      <c r="F157">
        <f t="shared" si="33"/>
        <v>0.38811654341097207</v>
      </c>
      <c r="G157">
        <f t="shared" si="34"/>
        <v>27.959939333138877</v>
      </c>
      <c r="H157">
        <f t="shared" si="29"/>
        <v>1.0975540000000001</v>
      </c>
      <c r="I157">
        <f t="shared" si="30"/>
        <v>1.09124</v>
      </c>
      <c r="J157">
        <f t="shared" si="31"/>
        <v>1.12402</v>
      </c>
      <c r="K157">
        <f t="shared" si="32"/>
        <v>27.364246491763005</v>
      </c>
      <c r="L157">
        <f t="shared" si="35"/>
        <v>1.1078394999999999</v>
      </c>
      <c r="M157">
        <f t="shared" si="36"/>
        <v>1.016126311822969E-2</v>
      </c>
      <c r="N157">
        <f t="shared" si="37"/>
        <v>1.1281620262364593</v>
      </c>
      <c r="O157">
        <f t="shared" si="38"/>
        <v>1.0875169737635404</v>
      </c>
      <c r="P157">
        <v>1.1015999999999999</v>
      </c>
      <c r="Q157">
        <v>1.0965499999999999</v>
      </c>
      <c r="R157">
        <v>52824</v>
      </c>
      <c r="S157">
        <f t="shared" si="26"/>
        <v>0.16424504923558145</v>
      </c>
      <c r="T157">
        <v>1.10026</v>
      </c>
      <c r="U157">
        <v>1.1011200000000001</v>
      </c>
      <c r="V157">
        <v>1.0929199999999999</v>
      </c>
    </row>
    <row r="158" spans="1:22" x14ac:dyDescent="0.25">
      <c r="A158" s="2">
        <v>45146</v>
      </c>
      <c r="B158">
        <v>1.10026</v>
      </c>
      <c r="C158">
        <v>1.0955600000000001</v>
      </c>
      <c r="D158">
        <f t="shared" si="27"/>
        <v>0</v>
      </c>
      <c r="E158">
        <f t="shared" si="28"/>
        <v>0.4226465856518139</v>
      </c>
      <c r="F158">
        <f t="shared" si="33"/>
        <v>0.37009118739783348</v>
      </c>
      <c r="G158">
        <f t="shared" si="34"/>
        <v>27.012157351419418</v>
      </c>
      <c r="H158">
        <f t="shared" si="29"/>
        <v>1.0969819999999999</v>
      </c>
      <c r="I158">
        <f t="shared" si="30"/>
        <v>1.09124</v>
      </c>
      <c r="J158">
        <f t="shared" si="31"/>
        <v>1.1229</v>
      </c>
      <c r="K158">
        <f t="shared" si="32"/>
        <v>13.644977890082435</v>
      </c>
      <c r="L158">
        <f t="shared" si="35"/>
        <v>1.1075779999999997</v>
      </c>
      <c r="M158">
        <f t="shared" si="36"/>
        <v>1.0416326051974982E-2</v>
      </c>
      <c r="N158">
        <f t="shared" si="37"/>
        <v>1.1284106521039496</v>
      </c>
      <c r="O158">
        <f t="shared" si="38"/>
        <v>1.0867453478960498</v>
      </c>
      <c r="P158">
        <v>1.1011200000000001</v>
      </c>
      <c r="Q158">
        <v>1.0929199999999999</v>
      </c>
      <c r="R158">
        <v>61011</v>
      </c>
      <c r="S158">
        <f t="shared" si="26"/>
        <v>0.189700793179465</v>
      </c>
      <c r="T158">
        <v>1.0955600000000001</v>
      </c>
      <c r="U158">
        <v>1.09954</v>
      </c>
      <c r="V158">
        <v>1.0944499999999999</v>
      </c>
    </row>
    <row r="159" spans="1:22" x14ac:dyDescent="0.25">
      <c r="A159" s="2">
        <v>45147</v>
      </c>
      <c r="B159">
        <v>1.0955600000000001</v>
      </c>
      <c r="C159">
        <v>1.09734</v>
      </c>
      <c r="D159">
        <f t="shared" si="27"/>
        <v>0.16247398590674109</v>
      </c>
      <c r="E159">
        <f t="shared" si="28"/>
        <v>0</v>
      </c>
      <c r="F159">
        <f t="shared" si="33"/>
        <v>0.50825144367171082</v>
      </c>
      <c r="G159">
        <f t="shared" si="34"/>
        <v>33.698057827441275</v>
      </c>
      <c r="H159">
        <f t="shared" si="29"/>
        <v>1.0976919999999999</v>
      </c>
      <c r="I159">
        <f t="shared" si="30"/>
        <v>1.09124</v>
      </c>
      <c r="J159">
        <f t="shared" si="31"/>
        <v>1.11497</v>
      </c>
      <c r="K159">
        <f t="shared" si="32"/>
        <v>25.705857564264591</v>
      </c>
      <c r="L159">
        <f t="shared" si="35"/>
        <v>1.1067989999999999</v>
      </c>
      <c r="M159">
        <f t="shared" si="36"/>
        <v>1.0577135170784797E-2</v>
      </c>
      <c r="N159">
        <f t="shared" si="37"/>
        <v>1.1279532703415696</v>
      </c>
      <c r="O159">
        <f t="shared" si="38"/>
        <v>1.0856447296584302</v>
      </c>
      <c r="P159">
        <v>1.09954</v>
      </c>
      <c r="Q159">
        <v>1.0944499999999999</v>
      </c>
      <c r="R159">
        <v>49227</v>
      </c>
      <c r="S159">
        <f t="shared" si="26"/>
        <v>0.15306093894290415</v>
      </c>
      <c r="T159">
        <v>1.0973900000000001</v>
      </c>
      <c r="U159">
        <v>1.10653</v>
      </c>
      <c r="V159">
        <v>1.0965100000000001</v>
      </c>
    </row>
    <row r="160" spans="1:22" x14ac:dyDescent="0.25">
      <c r="A160" s="2">
        <v>45148</v>
      </c>
      <c r="B160">
        <v>1.0973900000000001</v>
      </c>
      <c r="C160">
        <v>1.09805</v>
      </c>
      <c r="D160">
        <f t="shared" si="27"/>
        <v>6.4701915541216806E-2</v>
      </c>
      <c r="E160">
        <f t="shared" si="28"/>
        <v>0</v>
      </c>
      <c r="F160">
        <f t="shared" si="33"/>
        <v>0.53852200117953053</v>
      </c>
      <c r="G160">
        <f t="shared" si="34"/>
        <v>35.002554449443352</v>
      </c>
      <c r="H160">
        <f t="shared" si="29"/>
        <v>1.0983419999999999</v>
      </c>
      <c r="I160">
        <f t="shared" si="30"/>
        <v>1.09124</v>
      </c>
      <c r="J160">
        <f t="shared" si="31"/>
        <v>1.11497</v>
      </c>
      <c r="K160">
        <f t="shared" si="32"/>
        <v>28.69785082174452</v>
      </c>
      <c r="L160">
        <f t="shared" si="35"/>
        <v>1.1055755</v>
      </c>
      <c r="M160">
        <f t="shared" si="36"/>
        <v>1.0065825704097173E-2</v>
      </c>
      <c r="N160">
        <f t="shared" si="37"/>
        <v>1.1257071514081944</v>
      </c>
      <c r="O160">
        <f t="shared" si="38"/>
        <v>1.0854438485918056</v>
      </c>
      <c r="P160">
        <v>1.10653</v>
      </c>
      <c r="Q160">
        <v>1.0965100000000001</v>
      </c>
      <c r="R160">
        <v>92544</v>
      </c>
      <c r="S160">
        <f t="shared" si="26"/>
        <v>0.28774598357673881</v>
      </c>
      <c r="T160">
        <v>1.09799</v>
      </c>
      <c r="U160">
        <v>1.10049</v>
      </c>
      <c r="V160">
        <v>1.0943099999999999</v>
      </c>
    </row>
    <row r="161" spans="1:22" x14ac:dyDescent="0.25">
      <c r="A161" s="2">
        <v>45149</v>
      </c>
      <c r="B161">
        <v>1.09799</v>
      </c>
      <c r="C161">
        <v>1.0945100000000001</v>
      </c>
      <c r="D161">
        <f t="shared" si="27"/>
        <v>0</v>
      </c>
      <c r="E161">
        <f t="shared" si="28"/>
        <v>0.32238969081552543</v>
      </c>
      <c r="F161">
        <f t="shared" si="33"/>
        <v>0.58474819748041096</v>
      </c>
      <c r="G161">
        <f t="shared" si="34"/>
        <v>36.898492669693603</v>
      </c>
      <c r="H161">
        <f t="shared" si="29"/>
        <v>1.0971340000000001</v>
      </c>
      <c r="I161">
        <f t="shared" si="30"/>
        <v>1.09124</v>
      </c>
      <c r="J161">
        <f t="shared" si="31"/>
        <v>1.11497</v>
      </c>
      <c r="K161">
        <f t="shared" si="32"/>
        <v>13.780025284450495</v>
      </c>
      <c r="L161">
        <f t="shared" si="35"/>
        <v>1.1041494999999999</v>
      </c>
      <c r="M161">
        <f t="shared" si="36"/>
        <v>9.4652057975235706E-3</v>
      </c>
      <c r="N161">
        <f t="shared" si="37"/>
        <v>1.1230799115950469</v>
      </c>
      <c r="O161">
        <f t="shared" si="38"/>
        <v>1.0852190884049528</v>
      </c>
      <c r="P161">
        <v>1.10049</v>
      </c>
      <c r="Q161">
        <v>1.0943099999999999</v>
      </c>
      <c r="R161">
        <v>66144</v>
      </c>
      <c r="S161">
        <f t="shared" si="26"/>
        <v>0.20566077041947409</v>
      </c>
      <c r="T161">
        <v>1.0949199999999999</v>
      </c>
      <c r="U161">
        <v>1.09602</v>
      </c>
      <c r="V161">
        <v>1.08744</v>
      </c>
    </row>
    <row r="162" spans="1:22" x14ac:dyDescent="0.25">
      <c r="A162" s="2">
        <v>45152</v>
      </c>
      <c r="B162">
        <v>1.0949199999999999</v>
      </c>
      <c r="C162">
        <v>1.0905199999999999</v>
      </c>
      <c r="D162">
        <f t="shared" si="27"/>
        <v>0</v>
      </c>
      <c r="E162">
        <f t="shared" si="28"/>
        <v>0.36454669212708518</v>
      </c>
      <c r="F162">
        <f t="shared" si="33"/>
        <v>0.53604470513451064</v>
      </c>
      <c r="G162">
        <f t="shared" si="34"/>
        <v>34.89772812878968</v>
      </c>
      <c r="H162">
        <f t="shared" si="29"/>
        <v>1.0951960000000001</v>
      </c>
      <c r="I162">
        <f t="shared" si="30"/>
        <v>1.08744</v>
      </c>
      <c r="J162">
        <f t="shared" si="31"/>
        <v>1.11497</v>
      </c>
      <c r="K162">
        <f t="shared" si="32"/>
        <v>11.187795132582512</v>
      </c>
      <c r="L162">
        <f t="shared" si="35"/>
        <v>1.1025185</v>
      </c>
      <c r="M162">
        <f t="shared" si="36"/>
        <v>8.8082893225344162E-3</v>
      </c>
      <c r="N162">
        <f t="shared" si="37"/>
        <v>1.1201350786450688</v>
      </c>
      <c r="O162">
        <f t="shared" si="38"/>
        <v>1.0849019213549311</v>
      </c>
      <c r="P162">
        <v>1.09602</v>
      </c>
      <c r="Q162">
        <v>1.08744</v>
      </c>
      <c r="R162">
        <v>70515</v>
      </c>
      <c r="S162">
        <f t="shared" si="26"/>
        <v>0.2192514699160803</v>
      </c>
      <c r="T162">
        <v>1.0902799999999999</v>
      </c>
      <c r="U162">
        <v>1.0952500000000001</v>
      </c>
      <c r="V162">
        <v>1.0896699999999999</v>
      </c>
    </row>
    <row r="163" spans="1:22" x14ac:dyDescent="0.25">
      <c r="A163" s="2">
        <v>45153</v>
      </c>
      <c r="B163">
        <v>1.0902799999999999</v>
      </c>
      <c r="C163">
        <v>1.09043</v>
      </c>
      <c r="D163">
        <f t="shared" si="27"/>
        <v>0</v>
      </c>
      <c r="E163">
        <f t="shared" si="28"/>
        <v>8.2529435498591014E-3</v>
      </c>
      <c r="F163">
        <f t="shared" si="33"/>
        <v>0.42064983409869261</v>
      </c>
      <c r="G163">
        <f t="shared" si="34"/>
        <v>29.609677487173812</v>
      </c>
      <c r="H163">
        <f t="shared" si="29"/>
        <v>1.0941700000000001</v>
      </c>
      <c r="I163">
        <f t="shared" si="30"/>
        <v>1.08744</v>
      </c>
      <c r="J163">
        <f t="shared" si="31"/>
        <v>1.11497</v>
      </c>
      <c r="K163">
        <f t="shared" si="32"/>
        <v>10.860879041046285</v>
      </c>
      <c r="L163">
        <f t="shared" si="35"/>
        <v>1.1009</v>
      </c>
      <c r="M163">
        <f t="shared" si="36"/>
        <v>7.8019397048358927E-3</v>
      </c>
      <c r="N163">
        <f t="shared" si="37"/>
        <v>1.1165038794096718</v>
      </c>
      <c r="O163">
        <f t="shared" si="38"/>
        <v>1.0852961205903282</v>
      </c>
      <c r="P163">
        <v>1.0952500000000001</v>
      </c>
      <c r="Q163">
        <v>1.0896699999999999</v>
      </c>
      <c r="R163">
        <v>86676</v>
      </c>
      <c r="S163">
        <f t="shared" si="26"/>
        <v>0.26950067937951039</v>
      </c>
      <c r="T163">
        <v>1.0904199999999999</v>
      </c>
      <c r="U163">
        <v>1.0934600000000001</v>
      </c>
      <c r="V163">
        <v>1.0871599999999999</v>
      </c>
    </row>
    <row r="164" spans="1:22" x14ac:dyDescent="0.25">
      <c r="A164" s="2">
        <v>45154</v>
      </c>
      <c r="B164">
        <v>1.0904199999999999</v>
      </c>
      <c r="C164">
        <v>1.08788</v>
      </c>
      <c r="D164">
        <f t="shared" si="27"/>
        <v>0</v>
      </c>
      <c r="E164">
        <f t="shared" si="28"/>
        <v>0.23385270031089134</v>
      </c>
      <c r="F164">
        <f t="shared" si="33"/>
        <v>0.57197550289547883</v>
      </c>
      <c r="G164">
        <f t="shared" si="34"/>
        <v>36.385777121967628</v>
      </c>
      <c r="H164">
        <f t="shared" si="29"/>
        <v>1.0922779999999999</v>
      </c>
      <c r="I164">
        <f t="shared" si="30"/>
        <v>1.0871599999999999</v>
      </c>
      <c r="J164">
        <f t="shared" si="31"/>
        <v>1.10653</v>
      </c>
      <c r="K164">
        <f t="shared" si="32"/>
        <v>3.7170882808469274</v>
      </c>
      <c r="L164">
        <f t="shared" si="35"/>
        <v>1.0993010000000001</v>
      </c>
      <c r="M164">
        <f t="shared" si="36"/>
        <v>6.9412488638193586E-3</v>
      </c>
      <c r="N164">
        <f t="shared" si="37"/>
        <v>1.1131834977276387</v>
      </c>
      <c r="O164">
        <f t="shared" si="38"/>
        <v>1.0854185022723615</v>
      </c>
      <c r="P164">
        <v>1.0934600000000001</v>
      </c>
      <c r="Q164">
        <v>1.0871599999999999</v>
      </c>
      <c r="R164">
        <v>69353</v>
      </c>
      <c r="S164">
        <f t="shared" si="26"/>
        <v>0.21563847682180978</v>
      </c>
      <c r="T164">
        <v>1.08789</v>
      </c>
      <c r="U164">
        <v>1.09185</v>
      </c>
      <c r="V164">
        <v>1.08561</v>
      </c>
    </row>
    <row r="165" spans="1:22" x14ac:dyDescent="0.25">
      <c r="A165" s="2">
        <v>45155</v>
      </c>
      <c r="B165">
        <v>1.08789</v>
      </c>
      <c r="C165">
        <v>1.08717</v>
      </c>
      <c r="D165">
        <f t="shared" si="27"/>
        <v>0</v>
      </c>
      <c r="E165">
        <f t="shared" si="28"/>
        <v>6.5264551237267765E-2</v>
      </c>
      <c r="F165">
        <f t="shared" si="33"/>
        <v>0.39454534375463951</v>
      </c>
      <c r="G165">
        <f t="shared" si="34"/>
        <v>28.292041239216744</v>
      </c>
      <c r="H165">
        <f t="shared" si="29"/>
        <v>1.0901019999999999</v>
      </c>
      <c r="I165">
        <f t="shared" si="30"/>
        <v>1.08561</v>
      </c>
      <c r="J165">
        <f t="shared" si="31"/>
        <v>1.10653</v>
      </c>
      <c r="K165">
        <f t="shared" si="32"/>
        <v>7.45697896749523</v>
      </c>
      <c r="L165">
        <f t="shared" si="35"/>
        <v>1.0980145000000001</v>
      </c>
      <c r="M165">
        <f t="shared" si="36"/>
        <v>6.6671405335973453E-3</v>
      </c>
      <c r="N165">
        <f t="shared" si="37"/>
        <v>1.1113487810671947</v>
      </c>
      <c r="O165">
        <f t="shared" si="38"/>
        <v>1.0846802189328055</v>
      </c>
      <c r="P165">
        <v>1.09185</v>
      </c>
      <c r="Q165">
        <v>1.08561</v>
      </c>
      <c r="R165">
        <v>91669</v>
      </c>
      <c r="S165">
        <f t="shared" si="26"/>
        <v>0.28502535624671582</v>
      </c>
      <c r="T165">
        <v>1.0871599999999999</v>
      </c>
      <c r="U165">
        <v>1.08938</v>
      </c>
      <c r="V165">
        <v>1.0845100000000001</v>
      </c>
    </row>
    <row r="166" spans="1:22" x14ac:dyDescent="0.25">
      <c r="A166" s="2">
        <v>45156</v>
      </c>
      <c r="B166">
        <v>1.0871599999999999</v>
      </c>
      <c r="C166">
        <v>1.0869599999999999</v>
      </c>
      <c r="D166">
        <f t="shared" si="27"/>
        <v>0</v>
      </c>
      <c r="E166">
        <f t="shared" si="28"/>
        <v>1.9316206297087253E-2</v>
      </c>
      <c r="F166">
        <f t="shared" si="33"/>
        <v>0.42244237303754889</v>
      </c>
      <c r="G166">
        <f t="shared" si="34"/>
        <v>29.698382236423825</v>
      </c>
      <c r="H166">
        <f t="shared" si="29"/>
        <v>1.0885919999999998</v>
      </c>
      <c r="I166">
        <f t="shared" si="30"/>
        <v>1.0845100000000001</v>
      </c>
      <c r="J166">
        <f t="shared" si="31"/>
        <v>1.10653</v>
      </c>
      <c r="K166">
        <f t="shared" si="32"/>
        <v>11.126248864667797</v>
      </c>
      <c r="L166">
        <f t="shared" si="35"/>
        <v>1.0967395000000002</v>
      </c>
      <c r="M166">
        <f t="shared" si="36"/>
        <v>6.1796844366716636E-3</v>
      </c>
      <c r="N166">
        <f t="shared" si="37"/>
        <v>1.1090988688733436</v>
      </c>
      <c r="O166">
        <f t="shared" si="38"/>
        <v>1.0843801311266568</v>
      </c>
      <c r="P166">
        <v>1.08938</v>
      </c>
      <c r="Q166">
        <v>1.0845100000000001</v>
      </c>
      <c r="R166">
        <v>83896</v>
      </c>
      <c r="S166">
        <f t="shared" si="26"/>
        <v>0.26085685769098027</v>
      </c>
      <c r="T166">
        <v>1.0867100000000001</v>
      </c>
      <c r="U166">
        <v>1.09137</v>
      </c>
      <c r="V166">
        <v>1.0863400000000001</v>
      </c>
    </row>
    <row r="167" spans="1:22" x14ac:dyDescent="0.25">
      <c r="A167" s="2">
        <v>45159</v>
      </c>
      <c r="B167">
        <v>1.0867100000000001</v>
      </c>
      <c r="C167">
        <v>1.0894900000000001</v>
      </c>
      <c r="D167">
        <f t="shared" si="27"/>
        <v>0.23275925517039667</v>
      </c>
      <c r="E167">
        <f t="shared" si="28"/>
        <v>0</v>
      </c>
      <c r="F167">
        <f t="shared" si="33"/>
        <v>0.57049691675306846</v>
      </c>
      <c r="G167">
        <f t="shared" si="34"/>
        <v>36.325885817881456</v>
      </c>
      <c r="H167">
        <f t="shared" si="29"/>
        <v>1.0883859999999999</v>
      </c>
      <c r="I167">
        <f t="shared" si="30"/>
        <v>1.0845100000000001</v>
      </c>
      <c r="J167">
        <f t="shared" si="31"/>
        <v>1.10653</v>
      </c>
      <c r="K167">
        <f t="shared" si="32"/>
        <v>22.6158038147139</v>
      </c>
      <c r="L167">
        <f t="shared" si="35"/>
        <v>1.0958935000000003</v>
      </c>
      <c r="M167">
        <f t="shared" si="36"/>
        <v>5.9396254312168379E-3</v>
      </c>
      <c r="N167">
        <f t="shared" si="37"/>
        <v>1.107772750862434</v>
      </c>
      <c r="O167">
        <f t="shared" si="38"/>
        <v>1.0840142491375666</v>
      </c>
      <c r="P167">
        <v>1.09137</v>
      </c>
      <c r="Q167">
        <v>1.0863400000000001</v>
      </c>
      <c r="R167">
        <v>75631</v>
      </c>
      <c r="S167">
        <f t="shared" si="26"/>
        <v>0.23515858925367752</v>
      </c>
      <c r="T167">
        <v>1.0894900000000001</v>
      </c>
      <c r="U167">
        <v>1.0930500000000001</v>
      </c>
      <c r="V167">
        <v>1.0832900000000001</v>
      </c>
    </row>
    <row r="168" spans="1:22" x14ac:dyDescent="0.25">
      <c r="A168" s="2">
        <v>45160</v>
      </c>
      <c r="B168">
        <v>1.0894900000000001</v>
      </c>
      <c r="C168">
        <v>1.0845199999999999</v>
      </c>
      <c r="D168">
        <f t="shared" si="27"/>
        <v>0</v>
      </c>
      <c r="E168">
        <f t="shared" si="28"/>
        <v>0.4561767432468532</v>
      </c>
      <c r="F168">
        <f t="shared" si="33"/>
        <v>0.56021548803606414</v>
      </c>
      <c r="G168">
        <f t="shared" si="34"/>
        <v>35.906289376811699</v>
      </c>
      <c r="H168">
        <f t="shared" si="29"/>
        <v>1.0872039999999998</v>
      </c>
      <c r="I168">
        <f t="shared" si="30"/>
        <v>1.0832900000000001</v>
      </c>
      <c r="J168">
        <f t="shared" si="31"/>
        <v>1.10653</v>
      </c>
      <c r="K168">
        <f t="shared" si="32"/>
        <v>5.2925989672971001</v>
      </c>
      <c r="L168">
        <f t="shared" si="35"/>
        <v>1.0948710000000001</v>
      </c>
      <c r="M168">
        <f t="shared" si="36"/>
        <v>6.0539998956757558E-3</v>
      </c>
      <c r="N168">
        <f t="shared" si="37"/>
        <v>1.1069789997913517</v>
      </c>
      <c r="O168">
        <f t="shared" si="38"/>
        <v>1.0827630002086486</v>
      </c>
      <c r="P168">
        <v>1.0930500000000001</v>
      </c>
      <c r="Q168">
        <v>1.0832900000000001</v>
      </c>
      <c r="R168">
        <v>75116</v>
      </c>
      <c r="S168">
        <f t="shared" si="26"/>
        <v>0.23355730573943542</v>
      </c>
      <c r="T168">
        <v>1.0844800000000001</v>
      </c>
      <c r="U168">
        <v>1.0871500000000001</v>
      </c>
      <c r="V168">
        <v>1.08026</v>
      </c>
    </row>
    <row r="169" spans="1:22" x14ac:dyDescent="0.25">
      <c r="A169" s="2">
        <v>45161</v>
      </c>
      <c r="B169">
        <v>1.0844800000000001</v>
      </c>
      <c r="C169">
        <v>1.0862700000000001</v>
      </c>
      <c r="D169">
        <f t="shared" si="27"/>
        <v>0.16136170840557487</v>
      </c>
      <c r="E169">
        <f t="shared" si="28"/>
        <v>0</v>
      </c>
      <c r="F169">
        <f t="shared" si="33"/>
        <v>0.59610214196011013</v>
      </c>
      <c r="G169">
        <f t="shared" si="34"/>
        <v>37.347368084354585</v>
      </c>
      <c r="H169">
        <f t="shared" si="29"/>
        <v>1.0868819999999999</v>
      </c>
      <c r="I169">
        <f t="shared" si="30"/>
        <v>1.08026</v>
      </c>
      <c r="J169">
        <f t="shared" si="31"/>
        <v>1.10653</v>
      </c>
      <c r="K169">
        <f t="shared" si="32"/>
        <v>22.877807384849895</v>
      </c>
      <c r="L169">
        <f t="shared" si="35"/>
        <v>1.0937585000000003</v>
      </c>
      <c r="M169">
        <f t="shared" si="36"/>
        <v>5.4255548103396712E-3</v>
      </c>
      <c r="N169">
        <f t="shared" si="37"/>
        <v>1.1046096096206797</v>
      </c>
      <c r="O169">
        <f t="shared" si="38"/>
        <v>1.0829073903793209</v>
      </c>
      <c r="P169">
        <v>1.0871500000000001</v>
      </c>
      <c r="Q169">
        <v>1.08026</v>
      </c>
      <c r="R169">
        <v>78253</v>
      </c>
      <c r="S169">
        <f t="shared" si="26"/>
        <v>0.24331114337861492</v>
      </c>
      <c r="T169">
        <v>1.0863100000000001</v>
      </c>
      <c r="U169">
        <v>1.0876699999999999</v>
      </c>
      <c r="V169">
        <v>1.0805</v>
      </c>
    </row>
    <row r="170" spans="1:22" x14ac:dyDescent="0.25">
      <c r="A170" s="2">
        <v>45162</v>
      </c>
      <c r="B170">
        <v>1.0863100000000001</v>
      </c>
      <c r="C170">
        <v>1.0809599999999999</v>
      </c>
      <c r="D170">
        <f t="shared" si="27"/>
        <v>0</v>
      </c>
      <c r="E170">
        <f t="shared" si="28"/>
        <v>0.48882874423487233</v>
      </c>
      <c r="F170">
        <f t="shared" si="33"/>
        <v>0.25756777133212738</v>
      </c>
      <c r="G170">
        <f t="shared" si="34"/>
        <v>20.481422727563128</v>
      </c>
      <c r="H170">
        <f t="shared" si="29"/>
        <v>1.0856400000000002</v>
      </c>
      <c r="I170">
        <f t="shared" si="30"/>
        <v>1.08026</v>
      </c>
      <c r="J170">
        <f t="shared" si="31"/>
        <v>1.10653</v>
      </c>
      <c r="K170">
        <f t="shared" si="32"/>
        <v>2.6646364674530738</v>
      </c>
      <c r="L170">
        <f t="shared" si="35"/>
        <v>1.0929240000000002</v>
      </c>
      <c r="M170">
        <f t="shared" si="36"/>
        <v>6.0438149332493986E-3</v>
      </c>
      <c r="N170">
        <f t="shared" si="37"/>
        <v>1.1050116298664989</v>
      </c>
      <c r="O170">
        <f t="shared" si="38"/>
        <v>1.0808363701335015</v>
      </c>
      <c r="P170">
        <v>1.0876699999999999</v>
      </c>
      <c r="Q170">
        <v>1.0805</v>
      </c>
      <c r="R170">
        <v>60671</v>
      </c>
      <c r="S170">
        <f t="shared" si="26"/>
        <v>0.18864363513122751</v>
      </c>
      <c r="T170">
        <v>1.0808599999999999</v>
      </c>
      <c r="U170">
        <v>1.0842000000000001</v>
      </c>
      <c r="V170">
        <v>1.07656</v>
      </c>
    </row>
    <row r="171" spans="1:22" x14ac:dyDescent="0.25">
      <c r="A171" s="2">
        <v>45163</v>
      </c>
      <c r="B171">
        <v>1.0808599999999999</v>
      </c>
      <c r="C171">
        <v>1.07944</v>
      </c>
      <c r="D171">
        <f t="shared" si="27"/>
        <v>0</v>
      </c>
      <c r="E171">
        <f t="shared" si="28"/>
        <v>0.14061574896388082</v>
      </c>
      <c r="F171">
        <f t="shared" si="33"/>
        <v>0.24636154456444681</v>
      </c>
      <c r="G171">
        <f t="shared" si="34"/>
        <v>19.766459069510219</v>
      </c>
      <c r="H171">
        <f t="shared" si="29"/>
        <v>1.084136</v>
      </c>
      <c r="I171">
        <f t="shared" si="30"/>
        <v>1.07656</v>
      </c>
      <c r="J171">
        <f t="shared" si="31"/>
        <v>1.10653</v>
      </c>
      <c r="K171">
        <f t="shared" si="32"/>
        <v>9.6096096096095724</v>
      </c>
      <c r="L171">
        <f t="shared" si="35"/>
        <v>1.0918255000000001</v>
      </c>
      <c r="M171">
        <f t="shared" si="36"/>
        <v>6.4059934723991949E-3</v>
      </c>
      <c r="N171">
        <f t="shared" si="37"/>
        <v>1.1046374869447986</v>
      </c>
      <c r="O171">
        <f t="shared" si="38"/>
        <v>1.0790135130552017</v>
      </c>
      <c r="P171">
        <v>1.0842000000000001</v>
      </c>
      <c r="Q171">
        <v>1.07656</v>
      </c>
      <c r="R171">
        <v>86091</v>
      </c>
      <c r="S171">
        <f t="shared" si="26"/>
        <v>0.26768174567886649</v>
      </c>
      <c r="T171">
        <v>1.07958</v>
      </c>
      <c r="U171">
        <v>1.08223</v>
      </c>
      <c r="V171">
        <v>1.07928</v>
      </c>
    </row>
    <row r="172" spans="1:22" x14ac:dyDescent="0.25">
      <c r="A172" s="2">
        <v>45166</v>
      </c>
      <c r="B172">
        <v>1.07958</v>
      </c>
      <c r="C172">
        <v>1.08182</v>
      </c>
      <c r="D172">
        <f t="shared" si="27"/>
        <v>0.22048469576818061</v>
      </c>
      <c r="E172">
        <f t="shared" si="28"/>
        <v>0</v>
      </c>
      <c r="F172">
        <f t="shared" si="33"/>
        <v>0.40099271569105316</v>
      </c>
      <c r="G172">
        <f t="shared" si="34"/>
        <v>28.622041442468145</v>
      </c>
      <c r="H172">
        <f t="shared" si="29"/>
        <v>1.0826020000000001</v>
      </c>
      <c r="I172">
        <f t="shared" si="30"/>
        <v>1.07656</v>
      </c>
      <c r="J172">
        <f t="shared" si="31"/>
        <v>1.10653</v>
      </c>
      <c r="K172">
        <f t="shared" si="32"/>
        <v>17.550884217550998</v>
      </c>
      <c r="L172">
        <f t="shared" si="35"/>
        <v>1.0909345000000001</v>
      </c>
      <c r="M172">
        <f t="shared" si="36"/>
        <v>6.5004627163238026E-3</v>
      </c>
      <c r="N172">
        <f t="shared" si="37"/>
        <v>1.1039354254326477</v>
      </c>
      <c r="O172">
        <f t="shared" si="38"/>
        <v>1.0779335745673526</v>
      </c>
      <c r="P172">
        <v>1.08223</v>
      </c>
      <c r="Q172">
        <v>1.07928</v>
      </c>
      <c r="R172">
        <v>52427</v>
      </c>
      <c r="S172">
        <f t="shared" si="26"/>
        <v>0.16301066174984533</v>
      </c>
      <c r="T172">
        <v>1.08186</v>
      </c>
      <c r="U172">
        <v>1.0891999999999999</v>
      </c>
      <c r="V172">
        <v>1.07822</v>
      </c>
    </row>
    <row r="173" spans="1:22" x14ac:dyDescent="0.25">
      <c r="A173" s="2">
        <v>45167</v>
      </c>
      <c r="B173">
        <v>1.08186</v>
      </c>
      <c r="C173">
        <v>1.0879300000000001</v>
      </c>
      <c r="D173">
        <f t="shared" si="27"/>
        <v>0.56478896674123791</v>
      </c>
      <c r="E173">
        <f t="shared" si="28"/>
        <v>0</v>
      </c>
      <c r="F173">
        <f t="shared" si="33"/>
        <v>0.59264026921576207</v>
      </c>
      <c r="G173">
        <f t="shared" si="34"/>
        <v>37.211182002046591</v>
      </c>
      <c r="H173">
        <f t="shared" si="29"/>
        <v>1.0832840000000001</v>
      </c>
      <c r="I173">
        <f t="shared" si="30"/>
        <v>1.07656</v>
      </c>
      <c r="J173">
        <f t="shared" si="31"/>
        <v>1.10653</v>
      </c>
      <c r="K173">
        <f t="shared" si="32"/>
        <v>37.937937937938216</v>
      </c>
      <c r="L173">
        <f t="shared" si="35"/>
        <v>1.0904099999999999</v>
      </c>
      <c r="M173">
        <f t="shared" si="36"/>
        <v>6.2843020799114198E-3</v>
      </c>
      <c r="N173">
        <f t="shared" si="37"/>
        <v>1.1029786041598226</v>
      </c>
      <c r="O173">
        <f t="shared" si="38"/>
        <v>1.0778413958401771</v>
      </c>
      <c r="P173">
        <v>1.0891999999999999</v>
      </c>
      <c r="Q173">
        <v>1.07822</v>
      </c>
      <c r="R173">
        <v>80309</v>
      </c>
      <c r="S173">
        <f t="shared" si="26"/>
        <v>0.24970384028207465</v>
      </c>
      <c r="T173">
        <v>1.08796</v>
      </c>
      <c r="U173">
        <v>1.0945499999999999</v>
      </c>
      <c r="V173">
        <v>1.08551</v>
      </c>
    </row>
    <row r="174" spans="1:22" x14ac:dyDescent="0.25">
      <c r="A174" s="2">
        <v>45168</v>
      </c>
      <c r="B174">
        <v>1.08796</v>
      </c>
      <c r="C174">
        <v>1.0922700000000001</v>
      </c>
      <c r="D174">
        <f t="shared" si="27"/>
        <v>0.39892272480766316</v>
      </c>
      <c r="E174">
        <f t="shared" si="28"/>
        <v>0</v>
      </c>
      <c r="F174">
        <f t="shared" si="33"/>
        <v>0.75185034958637731</v>
      </c>
      <c r="G174">
        <f t="shared" si="34"/>
        <v>42.917498618754379</v>
      </c>
      <c r="H174">
        <f t="shared" si="29"/>
        <v>1.084484</v>
      </c>
      <c r="I174">
        <f t="shared" si="30"/>
        <v>1.07656</v>
      </c>
      <c r="J174">
        <f t="shared" si="31"/>
        <v>1.10049</v>
      </c>
      <c r="K174">
        <f t="shared" si="32"/>
        <v>65.649811951525734</v>
      </c>
      <c r="L174">
        <f t="shared" si="35"/>
        <v>1.0903339999999999</v>
      </c>
      <c r="M174">
        <f t="shared" si="36"/>
        <v>6.250373799348243E-3</v>
      </c>
      <c r="N174">
        <f t="shared" si="37"/>
        <v>1.1028347475986964</v>
      </c>
      <c r="O174">
        <f t="shared" si="38"/>
        <v>1.0778332524013035</v>
      </c>
      <c r="P174">
        <v>1.0945499999999999</v>
      </c>
      <c r="Q174">
        <v>1.08551</v>
      </c>
      <c r="R174">
        <v>85044</v>
      </c>
      <c r="S174">
        <f t="shared" si="26"/>
        <v>0.2644263207479704</v>
      </c>
      <c r="T174">
        <v>1.0922799999999999</v>
      </c>
      <c r="U174">
        <v>1.0939399999999999</v>
      </c>
      <c r="V174">
        <v>1.0835300000000001</v>
      </c>
    </row>
    <row r="175" spans="1:22" x14ac:dyDescent="0.25">
      <c r="A175" s="2">
        <v>45169</v>
      </c>
      <c r="B175">
        <v>1.0922799999999999</v>
      </c>
      <c r="C175">
        <v>1.0842700000000001</v>
      </c>
      <c r="D175">
        <f t="shared" si="27"/>
        <v>0</v>
      </c>
      <c r="E175">
        <f t="shared" si="28"/>
        <v>0.73241963983264269</v>
      </c>
      <c r="F175">
        <f t="shared" si="33"/>
        <v>0.62899363317373247</v>
      </c>
      <c r="G175">
        <f t="shared" si="34"/>
        <v>38.612405866085432</v>
      </c>
      <c r="H175">
        <f t="shared" si="29"/>
        <v>1.0851459999999999</v>
      </c>
      <c r="I175">
        <f t="shared" si="30"/>
        <v>1.07656</v>
      </c>
      <c r="J175">
        <f t="shared" si="31"/>
        <v>1.09602</v>
      </c>
      <c r="K175">
        <f t="shared" si="32"/>
        <v>39.619732785200888</v>
      </c>
      <c r="L175">
        <f t="shared" si="35"/>
        <v>1.0898075</v>
      </c>
      <c r="M175">
        <f t="shared" si="36"/>
        <v>6.2976987233851001E-3</v>
      </c>
      <c r="N175">
        <f t="shared" si="37"/>
        <v>1.1024028974467703</v>
      </c>
      <c r="O175">
        <f t="shared" si="38"/>
        <v>1.0772121025532297</v>
      </c>
      <c r="P175">
        <v>1.0939399999999999</v>
      </c>
      <c r="Q175">
        <v>1.0835300000000001</v>
      </c>
      <c r="R175">
        <v>88395</v>
      </c>
      <c r="S175">
        <f t="shared" si="26"/>
        <v>0.27484554609986411</v>
      </c>
      <c r="T175">
        <v>1.0842799999999999</v>
      </c>
      <c r="U175">
        <v>1.0881799999999999</v>
      </c>
      <c r="V175">
        <v>1.0771500000000001</v>
      </c>
    </row>
    <row r="176" spans="1:22" x14ac:dyDescent="0.25">
      <c r="A176" s="2">
        <v>45170</v>
      </c>
      <c r="B176">
        <v>1.0842799999999999</v>
      </c>
      <c r="C176">
        <v>1.07728</v>
      </c>
      <c r="D176">
        <f t="shared" si="27"/>
        <v>0</v>
      </c>
      <c r="E176">
        <f t="shared" si="28"/>
        <v>0.64467337471294528</v>
      </c>
      <c r="F176">
        <f t="shared" si="33"/>
        <v>0.56582669454200529</v>
      </c>
      <c r="G176">
        <f t="shared" si="34"/>
        <v>36.135971912747728</v>
      </c>
      <c r="H176">
        <f t="shared" si="29"/>
        <v>1.084714</v>
      </c>
      <c r="I176">
        <f t="shared" si="30"/>
        <v>1.07656</v>
      </c>
      <c r="J176">
        <f t="shared" si="31"/>
        <v>1.0952500000000001</v>
      </c>
      <c r="K176">
        <f t="shared" si="32"/>
        <v>3.8523274478333347</v>
      </c>
      <c r="L176">
        <f t="shared" si="35"/>
        <v>1.0886439999999999</v>
      </c>
      <c r="M176">
        <f t="shared" si="36"/>
        <v>6.3578442225250241E-3</v>
      </c>
      <c r="N176">
        <f t="shared" si="37"/>
        <v>1.1013596884450501</v>
      </c>
      <c r="O176">
        <f t="shared" si="38"/>
        <v>1.0759283115549498</v>
      </c>
      <c r="P176">
        <v>1.0881799999999999</v>
      </c>
      <c r="Q176">
        <v>1.0771500000000001</v>
      </c>
      <c r="R176">
        <v>103994</v>
      </c>
      <c r="S176">
        <f t="shared" si="26"/>
        <v>0.32334733549532518</v>
      </c>
      <c r="T176">
        <v>1.07738</v>
      </c>
      <c r="U176">
        <v>1.0808899999999999</v>
      </c>
      <c r="V176">
        <v>1.0771200000000001</v>
      </c>
    </row>
    <row r="177" spans="1:22" x14ac:dyDescent="0.25">
      <c r="A177" s="2">
        <v>45173</v>
      </c>
      <c r="B177">
        <v>1.07738</v>
      </c>
      <c r="C177">
        <v>1.07934</v>
      </c>
      <c r="D177">
        <f t="shared" si="27"/>
        <v>0.19122233773948749</v>
      </c>
      <c r="E177">
        <f t="shared" si="28"/>
        <v>0</v>
      </c>
      <c r="F177">
        <f t="shared" si="33"/>
        <v>0.63626239016728448</v>
      </c>
      <c r="G177">
        <f t="shared" si="34"/>
        <v>38.885107546976975</v>
      </c>
      <c r="H177">
        <f t="shared" si="29"/>
        <v>1.0842180000000001</v>
      </c>
      <c r="I177">
        <f t="shared" si="30"/>
        <v>1.07656</v>
      </c>
      <c r="J177">
        <f t="shared" si="31"/>
        <v>1.0945499999999999</v>
      </c>
      <c r="K177">
        <f t="shared" si="32"/>
        <v>15.45302946081163</v>
      </c>
      <c r="L177">
        <f t="shared" si="35"/>
        <v>1.0876004999999997</v>
      </c>
      <c r="M177">
        <f t="shared" si="36"/>
        <v>6.0655875534379412E-3</v>
      </c>
      <c r="N177">
        <f t="shared" si="37"/>
        <v>1.0997316751068755</v>
      </c>
      <c r="O177">
        <f t="shared" si="38"/>
        <v>1.075469324893124</v>
      </c>
      <c r="P177">
        <v>1.0808899999999999</v>
      </c>
      <c r="Q177">
        <v>1.0771200000000001</v>
      </c>
      <c r="R177">
        <v>35955</v>
      </c>
      <c r="S177">
        <f t="shared" si="26"/>
        <v>0.11179446360111561</v>
      </c>
      <c r="T177">
        <v>1.07961</v>
      </c>
      <c r="U177">
        <v>1.0798300000000001</v>
      </c>
      <c r="V177">
        <v>1.0706199999999999</v>
      </c>
    </row>
    <row r="178" spans="1:22" x14ac:dyDescent="0.25">
      <c r="A178" s="2">
        <v>45174</v>
      </c>
      <c r="B178">
        <v>1.07961</v>
      </c>
      <c r="C178">
        <v>1.07209</v>
      </c>
      <c r="D178">
        <f t="shared" si="27"/>
        <v>0</v>
      </c>
      <c r="E178">
        <f t="shared" si="28"/>
        <v>0.67170678377526805</v>
      </c>
      <c r="F178">
        <f t="shared" si="33"/>
        <v>0.54971690070658286</v>
      </c>
      <c r="G178">
        <f t="shared" si="34"/>
        <v>35.472085285766909</v>
      </c>
      <c r="H178">
        <f t="shared" si="29"/>
        <v>1.0810500000000001</v>
      </c>
      <c r="I178">
        <f t="shared" si="30"/>
        <v>1.0706199999999999</v>
      </c>
      <c r="J178">
        <f t="shared" si="31"/>
        <v>1.0945499999999999</v>
      </c>
      <c r="K178">
        <f t="shared" si="32"/>
        <v>6.1429168407859667</v>
      </c>
      <c r="L178">
        <f t="shared" si="35"/>
        <v>1.0864269999999998</v>
      </c>
      <c r="M178">
        <f t="shared" si="36"/>
        <v>6.6835053046956508E-3</v>
      </c>
      <c r="N178">
        <f t="shared" si="37"/>
        <v>1.0997940106093911</v>
      </c>
      <c r="O178">
        <f t="shared" si="38"/>
        <v>1.0730599893906085</v>
      </c>
      <c r="P178">
        <v>1.0798300000000001</v>
      </c>
      <c r="Q178">
        <v>1.0706199999999999</v>
      </c>
      <c r="R178">
        <v>85366</v>
      </c>
      <c r="S178">
        <f t="shared" si="26"/>
        <v>0.26542751160541889</v>
      </c>
      <c r="T178">
        <v>1.0722</v>
      </c>
      <c r="U178">
        <v>1.0748899999999999</v>
      </c>
      <c r="V178">
        <v>1.0702400000000001</v>
      </c>
    </row>
    <row r="179" spans="1:22" x14ac:dyDescent="0.25">
      <c r="A179" s="2">
        <v>45175</v>
      </c>
      <c r="B179">
        <v>1.0722</v>
      </c>
      <c r="C179">
        <v>1.0726800000000001</v>
      </c>
      <c r="D179">
        <f t="shared" si="27"/>
        <v>5.5032693150770036E-2</v>
      </c>
      <c r="E179">
        <f t="shared" si="28"/>
        <v>0</v>
      </c>
      <c r="F179">
        <f t="shared" si="33"/>
        <v>0.57854292933040985</v>
      </c>
      <c r="G179">
        <f t="shared" si="34"/>
        <v>36.650440008990927</v>
      </c>
      <c r="H179">
        <f t="shared" si="29"/>
        <v>1.0771320000000002</v>
      </c>
      <c r="I179">
        <f t="shared" si="30"/>
        <v>1.0702400000000001</v>
      </c>
      <c r="J179">
        <f t="shared" si="31"/>
        <v>1.0945499999999999</v>
      </c>
      <c r="K179">
        <f t="shared" si="32"/>
        <v>10.037021801727745</v>
      </c>
      <c r="L179">
        <f t="shared" si="35"/>
        <v>1.085194</v>
      </c>
      <c r="M179">
        <f t="shared" si="36"/>
        <v>6.8371904048065701E-3</v>
      </c>
      <c r="N179">
        <f t="shared" si="37"/>
        <v>1.0988683808096131</v>
      </c>
      <c r="O179">
        <f t="shared" si="38"/>
        <v>1.0715196191903869</v>
      </c>
      <c r="P179">
        <v>1.0748899999999999</v>
      </c>
      <c r="Q179">
        <v>1.0702400000000001</v>
      </c>
      <c r="R179">
        <v>83401</v>
      </c>
      <c r="S179">
        <f t="shared" si="26"/>
        <v>0.25931775994428158</v>
      </c>
      <c r="T179">
        <v>1.07233</v>
      </c>
      <c r="U179">
        <v>1.07318</v>
      </c>
      <c r="V179">
        <v>1.0686100000000001</v>
      </c>
    </row>
    <row r="180" spans="1:22" x14ac:dyDescent="0.25">
      <c r="A180" s="2">
        <v>45176</v>
      </c>
      <c r="B180">
        <v>1.07233</v>
      </c>
      <c r="C180">
        <v>1.06948</v>
      </c>
      <c r="D180">
        <f t="shared" si="27"/>
        <v>0</v>
      </c>
      <c r="E180">
        <f t="shared" si="28"/>
        <v>0.29831823097289883</v>
      </c>
      <c r="F180">
        <f t="shared" si="33"/>
        <v>0.53152081778932458</v>
      </c>
      <c r="G180">
        <f t="shared" si="34"/>
        <v>34.705425588438885</v>
      </c>
      <c r="H180">
        <f t="shared" si="29"/>
        <v>1.074174</v>
      </c>
      <c r="I180">
        <f t="shared" si="30"/>
        <v>1.0686100000000001</v>
      </c>
      <c r="J180">
        <f t="shared" si="31"/>
        <v>1.0945499999999999</v>
      </c>
      <c r="K180">
        <f t="shared" si="32"/>
        <v>3.3538936006165434</v>
      </c>
      <c r="L180">
        <f t="shared" si="35"/>
        <v>1.0837654999999997</v>
      </c>
      <c r="M180">
        <f t="shared" si="36"/>
        <v>6.9926167641682236E-3</v>
      </c>
      <c r="N180">
        <f t="shared" si="37"/>
        <v>1.0977507335283361</v>
      </c>
      <c r="O180">
        <f t="shared" si="38"/>
        <v>1.0697802664716634</v>
      </c>
      <c r="P180">
        <v>1.07318</v>
      </c>
      <c r="Q180">
        <v>1.0686100000000001</v>
      </c>
      <c r="R180">
        <v>72783</v>
      </c>
      <c r="S180">
        <f t="shared" si="26"/>
        <v>0.22630333595549987</v>
      </c>
      <c r="T180">
        <v>1.06965</v>
      </c>
      <c r="U180">
        <v>1.0743799999999999</v>
      </c>
      <c r="V180">
        <v>1.06924</v>
      </c>
    </row>
    <row r="181" spans="1:22" x14ac:dyDescent="0.25">
      <c r="A181" s="2">
        <v>45177</v>
      </c>
      <c r="B181">
        <v>1.06965</v>
      </c>
      <c r="C181">
        <v>1.06993</v>
      </c>
      <c r="D181">
        <f t="shared" si="27"/>
        <v>4.2076523170144507E-2</v>
      </c>
      <c r="E181">
        <f t="shared" si="28"/>
        <v>0</v>
      </c>
      <c r="F181">
        <f t="shared" si="33"/>
        <v>0.47597254649957899</v>
      </c>
      <c r="G181">
        <f t="shared" si="34"/>
        <v>32.24806231175485</v>
      </c>
      <c r="H181">
        <f t="shared" si="29"/>
        <v>1.0727040000000001</v>
      </c>
      <c r="I181">
        <f t="shared" si="30"/>
        <v>1.0686100000000001</v>
      </c>
      <c r="J181">
        <f t="shared" si="31"/>
        <v>1.0945499999999999</v>
      </c>
      <c r="K181">
        <f t="shared" si="32"/>
        <v>5.0886661526599664</v>
      </c>
      <c r="L181">
        <f t="shared" si="35"/>
        <v>1.0825364999999998</v>
      </c>
      <c r="M181">
        <f t="shared" si="36"/>
        <v>7.1627878099610283E-3</v>
      </c>
      <c r="N181">
        <f t="shared" si="37"/>
        <v>1.0968620756199219</v>
      </c>
      <c r="O181">
        <f t="shared" si="38"/>
        <v>1.0682109243800777</v>
      </c>
      <c r="P181">
        <v>1.0743799999999999</v>
      </c>
      <c r="Q181">
        <v>1.06924</v>
      </c>
      <c r="R181">
        <v>69538</v>
      </c>
      <c r="S181">
        <f t="shared" si="26"/>
        <v>0.21621369517158609</v>
      </c>
      <c r="T181">
        <v>1.0714699999999999</v>
      </c>
      <c r="U181">
        <v>1.0759399999999999</v>
      </c>
      <c r="V181">
        <v>1.0698000000000001</v>
      </c>
    </row>
    <row r="182" spans="1:22" x14ac:dyDescent="0.25">
      <c r="A182" s="2">
        <v>45180</v>
      </c>
      <c r="B182">
        <v>1.0714699999999999</v>
      </c>
      <c r="C182">
        <v>1.075</v>
      </c>
      <c r="D182">
        <f t="shared" si="27"/>
        <v>0.47386277606945382</v>
      </c>
      <c r="E182">
        <f t="shared" si="28"/>
        <v>0</v>
      </c>
      <c r="F182">
        <f t="shared" si="33"/>
        <v>0.7081162951979677</v>
      </c>
      <c r="G182">
        <f t="shared" si="34"/>
        <v>41.455976808411535</v>
      </c>
      <c r="H182">
        <f t="shared" si="29"/>
        <v>1.071836</v>
      </c>
      <c r="I182">
        <f t="shared" si="30"/>
        <v>1.0686100000000001</v>
      </c>
      <c r="J182">
        <f t="shared" si="31"/>
        <v>1.0945499999999999</v>
      </c>
      <c r="K182">
        <f t="shared" si="32"/>
        <v>24.633770239012843</v>
      </c>
      <c r="L182">
        <f t="shared" si="35"/>
        <v>1.0817604999999999</v>
      </c>
      <c r="M182">
        <f t="shared" si="36"/>
        <v>7.0927097301235692E-3</v>
      </c>
      <c r="N182">
        <f t="shared" si="37"/>
        <v>1.095945919460247</v>
      </c>
      <c r="O182">
        <f t="shared" si="38"/>
        <v>1.0675750805397528</v>
      </c>
      <c r="P182">
        <v>1.0759399999999999</v>
      </c>
      <c r="Q182">
        <v>1.0698000000000001</v>
      </c>
      <c r="R182">
        <v>65836</v>
      </c>
      <c r="S182">
        <f t="shared" si="26"/>
        <v>0.20470310959930602</v>
      </c>
      <c r="T182">
        <v>1.0742700000000001</v>
      </c>
      <c r="U182">
        <v>1.0768800000000001</v>
      </c>
      <c r="V182">
        <v>1.0705499999999999</v>
      </c>
    </row>
    <row r="183" spans="1:22" x14ac:dyDescent="0.25">
      <c r="A183" s="2">
        <v>45181</v>
      </c>
      <c r="B183">
        <v>1.0742700000000001</v>
      </c>
      <c r="C183">
        <v>1.0752900000000001</v>
      </c>
      <c r="D183">
        <f t="shared" si="27"/>
        <v>2.6976744186057999E-2</v>
      </c>
      <c r="E183">
        <f t="shared" si="28"/>
        <v>0</v>
      </c>
      <c r="F183">
        <f t="shared" si="33"/>
        <v>0.66296859102443484</v>
      </c>
      <c r="G183">
        <f t="shared" si="34"/>
        <v>39.866573223492324</v>
      </c>
      <c r="H183">
        <f t="shared" si="29"/>
        <v>1.072476</v>
      </c>
      <c r="I183">
        <f t="shared" si="30"/>
        <v>1.0686100000000001</v>
      </c>
      <c r="J183">
        <f t="shared" si="31"/>
        <v>1.0945499999999999</v>
      </c>
      <c r="K183">
        <f t="shared" si="32"/>
        <v>25.751734772552265</v>
      </c>
      <c r="L183">
        <f t="shared" si="35"/>
        <v>1.0810035</v>
      </c>
      <c r="M183">
        <f t="shared" si="36"/>
        <v>6.9246708263015376E-3</v>
      </c>
      <c r="N183">
        <f t="shared" si="37"/>
        <v>1.0948528416526031</v>
      </c>
      <c r="O183">
        <f t="shared" si="38"/>
        <v>1.0671541583473969</v>
      </c>
      <c r="P183">
        <v>1.0768800000000001</v>
      </c>
      <c r="Q183">
        <v>1.0705499999999999</v>
      </c>
      <c r="R183">
        <v>61037</v>
      </c>
      <c r="S183">
        <f t="shared" si="26"/>
        <v>0.18978163467727141</v>
      </c>
      <c r="T183">
        <v>1.07538</v>
      </c>
      <c r="U183">
        <v>1.07647</v>
      </c>
      <c r="V183">
        <v>1.07107</v>
      </c>
    </row>
    <row r="184" spans="1:22" x14ac:dyDescent="0.25">
      <c r="A184" s="2">
        <v>45182</v>
      </c>
      <c r="B184">
        <v>1.07538</v>
      </c>
      <c r="C184">
        <v>1.07283</v>
      </c>
      <c r="D184">
        <f t="shared" si="27"/>
        <v>0</v>
      </c>
      <c r="E184">
        <f t="shared" si="28"/>
        <v>0.22877549312279744</v>
      </c>
      <c r="F184">
        <f t="shared" si="33"/>
        <v>0.72643501806647637</v>
      </c>
      <c r="G184">
        <f t="shared" si="34"/>
        <v>42.077171191768826</v>
      </c>
      <c r="H184">
        <f t="shared" si="29"/>
        <v>1.072506</v>
      </c>
      <c r="I184">
        <f t="shared" si="30"/>
        <v>1.0686100000000001</v>
      </c>
      <c r="J184">
        <f t="shared" si="31"/>
        <v>1.0945499999999999</v>
      </c>
      <c r="K184">
        <f t="shared" si="32"/>
        <v>16.268311488049015</v>
      </c>
      <c r="L184">
        <f t="shared" si="35"/>
        <v>1.0802509999999996</v>
      </c>
      <c r="M184">
        <f t="shared" si="36"/>
        <v>6.9557434806367868E-3</v>
      </c>
      <c r="N184">
        <f t="shared" si="37"/>
        <v>1.0941624869612732</v>
      </c>
      <c r="O184">
        <f t="shared" si="38"/>
        <v>1.0663395130387261</v>
      </c>
      <c r="P184">
        <v>1.07647</v>
      </c>
      <c r="Q184">
        <v>1.07107</v>
      </c>
      <c r="R184">
        <v>87189</v>
      </c>
      <c r="S184">
        <f t="shared" si="26"/>
        <v>0.27109574431699818</v>
      </c>
      <c r="T184">
        <v>1.07281</v>
      </c>
      <c r="U184">
        <v>1.0752200000000001</v>
      </c>
      <c r="V184">
        <v>1.0631900000000001</v>
      </c>
    </row>
    <row r="185" spans="1:22" x14ac:dyDescent="0.25">
      <c r="A185" s="2">
        <v>45183</v>
      </c>
      <c r="B185">
        <v>1.07281</v>
      </c>
      <c r="C185">
        <v>1.0642</v>
      </c>
      <c r="D185">
        <f t="shared" si="27"/>
        <v>0</v>
      </c>
      <c r="E185">
        <f t="shared" si="28"/>
        <v>0.80441449251045516</v>
      </c>
      <c r="F185">
        <f t="shared" si="33"/>
        <v>0.58378332770826136</v>
      </c>
      <c r="G185">
        <f t="shared" si="34"/>
        <v>36.860050077241148</v>
      </c>
      <c r="H185">
        <f t="shared" si="29"/>
        <v>1.07145</v>
      </c>
      <c r="I185">
        <f t="shared" si="30"/>
        <v>1.0631900000000001</v>
      </c>
      <c r="J185">
        <f t="shared" si="31"/>
        <v>1.0945499999999999</v>
      </c>
      <c r="K185">
        <f t="shared" si="32"/>
        <v>3.2206632653059972</v>
      </c>
      <c r="L185">
        <f t="shared" si="35"/>
        <v>1.0791024999999999</v>
      </c>
      <c r="M185">
        <f t="shared" si="36"/>
        <v>7.6180049018237453E-3</v>
      </c>
      <c r="N185">
        <f t="shared" si="37"/>
        <v>1.0943385098036473</v>
      </c>
      <c r="O185">
        <f t="shared" si="38"/>
        <v>1.0638664901963524</v>
      </c>
      <c r="P185">
        <v>1.0752200000000001</v>
      </c>
      <c r="Q185">
        <v>1.0631900000000001</v>
      </c>
      <c r="R185">
        <v>100373</v>
      </c>
      <c r="S185">
        <f t="shared" si="26"/>
        <v>0.31208860228159579</v>
      </c>
      <c r="T185">
        <v>1.06426</v>
      </c>
      <c r="U185">
        <v>1.0687899999999999</v>
      </c>
      <c r="V185">
        <v>1.06314</v>
      </c>
    </row>
    <row r="186" spans="1:22" x14ac:dyDescent="0.25">
      <c r="A186" s="2">
        <v>45184</v>
      </c>
      <c r="B186">
        <v>1.06426</v>
      </c>
      <c r="C186">
        <v>1.0659099999999999</v>
      </c>
      <c r="D186">
        <f t="shared" si="27"/>
        <v>0.16068408193947362</v>
      </c>
      <c r="E186">
        <f t="shared" si="28"/>
        <v>0</v>
      </c>
      <c r="F186">
        <f t="shared" si="33"/>
        <v>0.56609245055605073</v>
      </c>
      <c r="G186">
        <f t="shared" si="34"/>
        <v>36.146809235626932</v>
      </c>
      <c r="H186">
        <f t="shared" si="29"/>
        <v>1.0706459999999998</v>
      </c>
      <c r="I186">
        <f t="shared" si="30"/>
        <v>1.06314</v>
      </c>
      <c r="J186">
        <f t="shared" si="31"/>
        <v>1.0945499999999999</v>
      </c>
      <c r="K186">
        <f t="shared" si="32"/>
        <v>8.8188475007957479</v>
      </c>
      <c r="L186">
        <f t="shared" si="35"/>
        <v>1.0780499999999997</v>
      </c>
      <c r="M186">
        <f t="shared" si="36"/>
        <v>7.9232921121675896E-3</v>
      </c>
      <c r="N186">
        <f t="shared" si="37"/>
        <v>1.0938965842243349</v>
      </c>
      <c r="O186">
        <f t="shared" si="38"/>
        <v>1.0622034157756646</v>
      </c>
      <c r="P186">
        <v>1.0687899999999999</v>
      </c>
      <c r="Q186">
        <v>1.06314</v>
      </c>
      <c r="R186">
        <v>72822</v>
      </c>
      <c r="S186">
        <f t="shared" si="26"/>
        <v>0.22642459820220945</v>
      </c>
      <c r="T186">
        <v>1.0658700000000001</v>
      </c>
      <c r="U186">
        <v>1.06989</v>
      </c>
      <c r="V186">
        <v>1.0654600000000001</v>
      </c>
    </row>
    <row r="187" spans="1:22" x14ac:dyDescent="0.25">
      <c r="A187" s="2">
        <v>45187</v>
      </c>
      <c r="B187">
        <v>1.0658700000000001</v>
      </c>
      <c r="C187">
        <v>1.06907</v>
      </c>
      <c r="D187">
        <f t="shared" si="27"/>
        <v>0.29646030152640013</v>
      </c>
      <c r="E187">
        <f t="shared" si="28"/>
        <v>0</v>
      </c>
      <c r="F187">
        <f t="shared" si="33"/>
        <v>0.48671250528776966</v>
      </c>
      <c r="G187">
        <f t="shared" si="34"/>
        <v>32.737499923938628</v>
      </c>
      <c r="H187">
        <f t="shared" si="29"/>
        <v>1.0694599999999999</v>
      </c>
      <c r="I187">
        <f t="shared" si="30"/>
        <v>1.06314</v>
      </c>
      <c r="J187">
        <f t="shared" si="31"/>
        <v>1.0945499999999999</v>
      </c>
      <c r="K187">
        <f t="shared" si="32"/>
        <v>18.879337790512587</v>
      </c>
      <c r="L187">
        <f t="shared" si="35"/>
        <v>1.0770289999999998</v>
      </c>
      <c r="M187">
        <f t="shared" si="36"/>
        <v>7.6835798263158988E-3</v>
      </c>
      <c r="N187">
        <f t="shared" si="37"/>
        <v>1.0923961596526315</v>
      </c>
      <c r="O187">
        <f t="shared" si="38"/>
        <v>1.0616618403473681</v>
      </c>
      <c r="P187">
        <v>1.06989</v>
      </c>
      <c r="Q187">
        <v>1.0654600000000001</v>
      </c>
      <c r="R187">
        <v>53916</v>
      </c>
      <c r="S187">
        <f t="shared" si="26"/>
        <v>0.16764039214345014</v>
      </c>
      <c r="T187">
        <v>1.0691299999999999</v>
      </c>
      <c r="U187">
        <v>1.0718099999999999</v>
      </c>
      <c r="V187">
        <v>1.06691</v>
      </c>
    </row>
    <row r="188" spans="1:22" x14ac:dyDescent="0.25">
      <c r="A188" s="2">
        <v>45188</v>
      </c>
      <c r="B188">
        <v>1.0691299999999999</v>
      </c>
      <c r="C188">
        <v>1.0679000000000001</v>
      </c>
      <c r="D188">
        <f t="shared" si="27"/>
        <v>0</v>
      </c>
      <c r="E188">
        <f t="shared" si="28"/>
        <v>0.10944091593627109</v>
      </c>
      <c r="F188">
        <f t="shared" si="33"/>
        <v>0.35713613857988341</v>
      </c>
      <c r="G188">
        <f t="shared" si="34"/>
        <v>26.315424696714146</v>
      </c>
      <c r="H188">
        <f t="shared" si="29"/>
        <v>1.067982</v>
      </c>
      <c r="I188">
        <f t="shared" si="30"/>
        <v>1.06314</v>
      </c>
      <c r="J188">
        <f t="shared" si="31"/>
        <v>1.0939399999999999</v>
      </c>
      <c r="K188">
        <f t="shared" si="32"/>
        <v>15.454545454545801</v>
      </c>
      <c r="L188">
        <f t="shared" si="35"/>
        <v>1.076198</v>
      </c>
      <c r="M188">
        <f t="shared" si="36"/>
        <v>7.7293797667696224E-3</v>
      </c>
      <c r="N188">
        <f t="shared" si="37"/>
        <v>1.0916567595335391</v>
      </c>
      <c r="O188">
        <f t="shared" si="38"/>
        <v>1.0607392404664608</v>
      </c>
      <c r="P188">
        <v>1.0718099999999999</v>
      </c>
      <c r="Q188">
        <v>1.06691</v>
      </c>
      <c r="R188">
        <v>57943</v>
      </c>
      <c r="S188">
        <f t="shared" si="26"/>
        <v>0.18016149643831017</v>
      </c>
      <c r="T188">
        <v>1.06775</v>
      </c>
      <c r="U188">
        <v>1.0737000000000001</v>
      </c>
      <c r="V188">
        <v>1.06501</v>
      </c>
    </row>
    <row r="189" spans="1:22" x14ac:dyDescent="0.25">
      <c r="A189" s="2">
        <v>45189</v>
      </c>
      <c r="B189">
        <v>1.06775</v>
      </c>
      <c r="C189">
        <v>1.0660799999999999</v>
      </c>
      <c r="D189">
        <f t="shared" si="27"/>
        <v>0</v>
      </c>
      <c r="E189">
        <f t="shared" si="28"/>
        <v>0.17042794269127773</v>
      </c>
      <c r="F189">
        <f t="shared" si="33"/>
        <v>0.42568948115872579</v>
      </c>
      <c r="G189">
        <f t="shared" si="34"/>
        <v>29.858499118107233</v>
      </c>
      <c r="H189">
        <f t="shared" si="29"/>
        <v>1.0666319999999998</v>
      </c>
      <c r="I189">
        <f t="shared" si="30"/>
        <v>1.06314</v>
      </c>
      <c r="J189">
        <f t="shared" si="31"/>
        <v>1.0881799999999999</v>
      </c>
      <c r="K189">
        <f t="shared" si="32"/>
        <v>11.741214057507781</v>
      </c>
      <c r="L189">
        <f t="shared" si="35"/>
        <v>1.0751884999999999</v>
      </c>
      <c r="M189">
        <f t="shared" si="36"/>
        <v>7.6628627844058297E-3</v>
      </c>
      <c r="N189">
        <f t="shared" si="37"/>
        <v>1.0905142255688116</v>
      </c>
      <c r="O189">
        <f t="shared" si="38"/>
        <v>1.0598627744311881</v>
      </c>
      <c r="P189">
        <v>1.0737000000000001</v>
      </c>
      <c r="Q189">
        <v>1.06501</v>
      </c>
      <c r="R189">
        <v>80266</v>
      </c>
      <c r="S189">
        <f t="shared" si="26"/>
        <v>0.24957014088185636</v>
      </c>
      <c r="T189">
        <v>1.0659700000000001</v>
      </c>
      <c r="U189">
        <v>1.0673600000000001</v>
      </c>
      <c r="V189">
        <v>1.0616399999999999</v>
      </c>
    </row>
    <row r="190" spans="1:22" x14ac:dyDescent="0.25">
      <c r="A190" s="2">
        <v>45190</v>
      </c>
      <c r="B190">
        <v>1.0659700000000001</v>
      </c>
      <c r="C190">
        <v>1.0660400000000001</v>
      </c>
      <c r="D190">
        <f t="shared" si="27"/>
        <v>0</v>
      </c>
      <c r="E190">
        <f t="shared" si="28"/>
        <v>3.752063634982174E-3</v>
      </c>
      <c r="F190">
        <f t="shared" si="33"/>
        <v>0.54499557464570803</v>
      </c>
      <c r="G190">
        <f t="shared" si="34"/>
        <v>35.274895513579978</v>
      </c>
      <c r="H190">
        <f t="shared" si="29"/>
        <v>1.0669999999999999</v>
      </c>
      <c r="I190">
        <f t="shared" si="30"/>
        <v>1.0616399999999999</v>
      </c>
      <c r="J190">
        <f t="shared" si="31"/>
        <v>1.0808899999999999</v>
      </c>
      <c r="K190">
        <f t="shared" si="32"/>
        <v>22.857142857143813</v>
      </c>
      <c r="L190">
        <f t="shared" si="35"/>
        <v>1.0744425</v>
      </c>
      <c r="M190">
        <f t="shared" si="36"/>
        <v>7.7965052056067335E-3</v>
      </c>
      <c r="N190">
        <f t="shared" si="37"/>
        <v>1.0900355104112134</v>
      </c>
      <c r="O190">
        <f t="shared" si="38"/>
        <v>1.0588494895887866</v>
      </c>
      <c r="P190">
        <v>1.0673600000000001</v>
      </c>
      <c r="Q190">
        <v>1.0616399999999999</v>
      </c>
      <c r="R190">
        <v>89987</v>
      </c>
      <c r="S190">
        <f t="shared" si="26"/>
        <v>0.27979553319631734</v>
      </c>
      <c r="T190">
        <v>1.0658000000000001</v>
      </c>
      <c r="U190">
        <v>1.06718</v>
      </c>
      <c r="V190">
        <v>1.06149</v>
      </c>
    </row>
    <row r="191" spans="1:22" x14ac:dyDescent="0.25">
      <c r="A191" s="2">
        <v>45191</v>
      </c>
      <c r="B191">
        <v>1.0658000000000001</v>
      </c>
      <c r="C191">
        <v>1.0642799999999999</v>
      </c>
      <c r="D191">
        <f t="shared" si="27"/>
        <v>0</v>
      </c>
      <c r="E191">
        <f t="shared" si="28"/>
        <v>0.16509699448427881</v>
      </c>
      <c r="F191">
        <f t="shared" si="33"/>
        <v>0.43031076122508849</v>
      </c>
      <c r="G191">
        <f t="shared" si="34"/>
        <v>30.085123659177327</v>
      </c>
      <c r="H191">
        <f t="shared" si="29"/>
        <v>1.0666740000000001</v>
      </c>
      <c r="I191">
        <f t="shared" si="30"/>
        <v>1.06149</v>
      </c>
      <c r="J191">
        <f t="shared" si="31"/>
        <v>1.0798300000000001</v>
      </c>
      <c r="K191">
        <f t="shared" si="32"/>
        <v>15.212649945473524</v>
      </c>
      <c r="L191">
        <f t="shared" si="35"/>
        <v>1.0736845000000002</v>
      </c>
      <c r="M191">
        <f t="shared" si="36"/>
        <v>8.0188412832725518E-3</v>
      </c>
      <c r="N191">
        <f t="shared" si="37"/>
        <v>1.0897221825665453</v>
      </c>
      <c r="O191">
        <f t="shared" si="38"/>
        <v>1.057646817433455</v>
      </c>
      <c r="P191">
        <v>1.06718</v>
      </c>
      <c r="Q191">
        <v>1.06149</v>
      </c>
      <c r="R191">
        <v>51569</v>
      </c>
      <c r="S191">
        <f t="shared" si="26"/>
        <v>0.1603428923222342</v>
      </c>
      <c r="T191">
        <v>1.06498</v>
      </c>
      <c r="U191">
        <v>1.06552</v>
      </c>
      <c r="V191">
        <v>1.0575300000000001</v>
      </c>
    </row>
    <row r="192" spans="1:22" x14ac:dyDescent="0.25">
      <c r="A192" s="2">
        <v>45194</v>
      </c>
      <c r="B192">
        <v>1.06498</v>
      </c>
      <c r="C192">
        <v>1.0591900000000001</v>
      </c>
      <c r="D192">
        <f t="shared" si="27"/>
        <v>0</v>
      </c>
      <c r="E192">
        <f t="shared" si="28"/>
        <v>0.47825760138307755</v>
      </c>
      <c r="F192">
        <f t="shared" si="33"/>
        <v>0.46716879285633389</v>
      </c>
      <c r="G192">
        <f t="shared" si="34"/>
        <v>31.841516472473074</v>
      </c>
      <c r="H192">
        <f t="shared" si="29"/>
        <v>1.0646980000000001</v>
      </c>
      <c r="I192">
        <f t="shared" si="30"/>
        <v>1.0575300000000001</v>
      </c>
      <c r="J192">
        <f t="shared" si="31"/>
        <v>1.0768800000000001</v>
      </c>
      <c r="K192">
        <f t="shared" si="32"/>
        <v>8.578811369509026</v>
      </c>
      <c r="L192">
        <f t="shared" si="35"/>
        <v>1.0725530000000001</v>
      </c>
      <c r="M192">
        <f t="shared" si="36"/>
        <v>8.3980975915915052E-3</v>
      </c>
      <c r="N192">
        <f t="shared" si="37"/>
        <v>1.0893491951831831</v>
      </c>
      <c r="O192">
        <f t="shared" si="38"/>
        <v>1.0557568048168171</v>
      </c>
      <c r="P192">
        <v>1.06552</v>
      </c>
      <c r="Q192">
        <v>1.0575300000000001</v>
      </c>
      <c r="R192">
        <v>35702</v>
      </c>
      <c r="S192">
        <f t="shared" si="26"/>
        <v>0.11100781364169182</v>
      </c>
      <c r="T192">
        <v>1.05928</v>
      </c>
      <c r="U192">
        <v>1.06091</v>
      </c>
      <c r="V192">
        <v>1.0561799999999999</v>
      </c>
    </row>
    <row r="193" spans="1:22" x14ac:dyDescent="0.25">
      <c r="A193" s="2">
        <v>45195</v>
      </c>
      <c r="B193">
        <v>1.05928</v>
      </c>
      <c r="C193">
        <v>1.0571900000000001</v>
      </c>
      <c r="D193">
        <f t="shared" si="27"/>
        <v>0</v>
      </c>
      <c r="E193">
        <f t="shared" si="28"/>
        <v>0.18882353496539825</v>
      </c>
      <c r="F193">
        <f t="shared" si="33"/>
        <v>0.40863705153523022</v>
      </c>
      <c r="G193">
        <f t="shared" si="34"/>
        <v>29.009392525197981</v>
      </c>
      <c r="H193">
        <f t="shared" si="29"/>
        <v>1.0625560000000001</v>
      </c>
      <c r="I193">
        <f t="shared" si="30"/>
        <v>1.0561799999999999</v>
      </c>
      <c r="J193">
        <f t="shared" si="31"/>
        <v>1.0768800000000001</v>
      </c>
      <c r="K193">
        <f t="shared" si="32"/>
        <v>4.879227053140915</v>
      </c>
      <c r="L193">
        <f t="shared" si="35"/>
        <v>1.071016</v>
      </c>
      <c r="M193">
        <f t="shared" si="36"/>
        <v>8.2473443253603014E-3</v>
      </c>
      <c r="N193">
        <f t="shared" si="37"/>
        <v>1.0875106886507206</v>
      </c>
      <c r="O193">
        <f t="shared" si="38"/>
        <v>1.0545213113492793</v>
      </c>
      <c r="P193">
        <v>1.06091</v>
      </c>
      <c r="Q193">
        <v>1.0561799999999999</v>
      </c>
      <c r="R193">
        <v>38537</v>
      </c>
      <c r="S193">
        <f t="shared" si="26"/>
        <v>0.11982264619096628</v>
      </c>
      <c r="T193">
        <v>1.0568200000000001</v>
      </c>
      <c r="U193">
        <v>1.0573999999999999</v>
      </c>
      <c r="V193">
        <v>1.04881</v>
      </c>
    </row>
    <row r="194" spans="1:22" x14ac:dyDescent="0.25">
      <c r="A194" s="2">
        <v>45196</v>
      </c>
      <c r="B194">
        <v>1.0568200000000001</v>
      </c>
      <c r="C194">
        <v>1.0501499999999999</v>
      </c>
      <c r="D194">
        <f t="shared" si="27"/>
        <v>0</v>
      </c>
      <c r="E194">
        <f t="shared" si="28"/>
        <v>0.66591624968077234</v>
      </c>
      <c r="F194">
        <f t="shared" si="33"/>
        <v>0.35527320617478375</v>
      </c>
      <c r="G194">
        <f t="shared" si="34"/>
        <v>26.214139300925993</v>
      </c>
      <c r="H194">
        <f t="shared" si="29"/>
        <v>1.0593700000000001</v>
      </c>
      <c r="I194">
        <f t="shared" si="30"/>
        <v>1.04881</v>
      </c>
      <c r="J194">
        <f t="shared" si="31"/>
        <v>1.0768800000000001</v>
      </c>
      <c r="K194">
        <f t="shared" si="32"/>
        <v>4.7737798361236017</v>
      </c>
      <c r="L194">
        <f t="shared" si="35"/>
        <v>1.06891</v>
      </c>
      <c r="M194">
        <f t="shared" si="36"/>
        <v>7.9050543458300451E-3</v>
      </c>
      <c r="N194">
        <f t="shared" si="37"/>
        <v>1.08472010869166</v>
      </c>
      <c r="O194">
        <f t="shared" si="38"/>
        <v>1.05309989130834</v>
      </c>
      <c r="P194">
        <v>1.0573999999999999</v>
      </c>
      <c r="Q194">
        <v>1.04881</v>
      </c>
      <c r="R194">
        <v>47779</v>
      </c>
      <c r="S194">
        <f t="shared" si="26"/>
        <v>0.14855868937276326</v>
      </c>
      <c r="T194">
        <v>1.05009</v>
      </c>
      <c r="U194">
        <v>1.0579000000000001</v>
      </c>
      <c r="V194">
        <v>1.0490900000000001</v>
      </c>
    </row>
    <row r="195" spans="1:22" x14ac:dyDescent="0.25">
      <c r="A195" s="2">
        <v>45197</v>
      </c>
      <c r="B195">
        <v>1.05009</v>
      </c>
      <c r="C195">
        <v>1.0564</v>
      </c>
      <c r="D195">
        <f t="shared" si="27"/>
        <v>0.5951530733704794</v>
      </c>
      <c r="E195">
        <f t="shared" si="28"/>
        <v>0</v>
      </c>
      <c r="F195">
        <f t="shared" si="33"/>
        <v>0.55175461266390791</v>
      </c>
      <c r="G195">
        <f t="shared" si="34"/>
        <v>35.556821172692182</v>
      </c>
      <c r="H195">
        <f t="shared" si="29"/>
        <v>1.057442</v>
      </c>
      <c r="I195">
        <f t="shared" si="30"/>
        <v>1.04881</v>
      </c>
      <c r="J195">
        <f t="shared" si="31"/>
        <v>1.0768800000000001</v>
      </c>
      <c r="K195">
        <f t="shared" si="32"/>
        <v>27.039543997149895</v>
      </c>
      <c r="L195">
        <f t="shared" si="35"/>
        <v>1.0675165</v>
      </c>
      <c r="M195">
        <f t="shared" si="36"/>
        <v>7.5010225794115669E-3</v>
      </c>
      <c r="N195">
        <f t="shared" si="37"/>
        <v>1.0825185451588231</v>
      </c>
      <c r="O195">
        <f t="shared" si="38"/>
        <v>1.0525144548411769</v>
      </c>
      <c r="P195">
        <v>1.0579000000000001</v>
      </c>
      <c r="Q195">
        <v>1.0490900000000001</v>
      </c>
      <c r="R195">
        <v>58724</v>
      </c>
      <c r="S195">
        <f t="shared" ref="S195:S258" si="39">R195/MAX(R195:R717)</f>
        <v>0.18258985066087924</v>
      </c>
      <c r="T195">
        <v>1.05646</v>
      </c>
      <c r="U195">
        <v>1.0617000000000001</v>
      </c>
      <c r="V195">
        <v>1.0554399999999999</v>
      </c>
    </row>
    <row r="196" spans="1:22" x14ac:dyDescent="0.25">
      <c r="A196" s="2">
        <v>45198</v>
      </c>
      <c r="B196">
        <v>1.05646</v>
      </c>
      <c r="C196">
        <v>1.05735</v>
      </c>
      <c r="D196">
        <f t="shared" ref="D196:D259" si="40">IF(C196-C195&gt;0, (C196-C195)/C195*100, 0)</f>
        <v>8.9928057553957441E-2</v>
      </c>
      <c r="E196">
        <f t="shared" ref="E196:E259" si="41">IF(C196-C195&lt;0, (C195-C196)/C195*100, 0)</f>
        <v>0</v>
      </c>
      <c r="F196">
        <f t="shared" si="33"/>
        <v>0.41536113608890873</v>
      </c>
      <c r="G196">
        <f t="shared" si="34"/>
        <v>29.346654044541808</v>
      </c>
      <c r="H196">
        <f t="shared" si="29"/>
        <v>1.0560559999999999</v>
      </c>
      <c r="I196">
        <f t="shared" si="30"/>
        <v>1.04881</v>
      </c>
      <c r="J196">
        <f t="shared" si="31"/>
        <v>1.0768800000000001</v>
      </c>
      <c r="K196">
        <f t="shared" si="32"/>
        <v>30.423940149625867</v>
      </c>
      <c r="L196">
        <f t="shared" si="35"/>
        <v>1.0665199999999999</v>
      </c>
      <c r="M196">
        <f t="shared" si="36"/>
        <v>7.4594094587764944E-3</v>
      </c>
      <c r="N196">
        <f t="shared" si="37"/>
        <v>1.081438818917553</v>
      </c>
      <c r="O196">
        <f t="shared" si="38"/>
        <v>1.0516011810824468</v>
      </c>
      <c r="P196">
        <v>1.0617000000000001</v>
      </c>
      <c r="Q196">
        <v>1.0554399999999999</v>
      </c>
      <c r="R196">
        <v>57689</v>
      </c>
      <c r="S196">
        <f t="shared" si="39"/>
        <v>0.1793717371905092</v>
      </c>
      <c r="T196">
        <v>1.0565100000000001</v>
      </c>
      <c r="U196">
        <v>1.0591699999999999</v>
      </c>
      <c r="V196">
        <v>1.0476799999999999</v>
      </c>
    </row>
    <row r="197" spans="1:22" x14ac:dyDescent="0.25">
      <c r="A197" s="2">
        <v>45201</v>
      </c>
      <c r="B197">
        <v>1.0565100000000001</v>
      </c>
      <c r="C197">
        <v>1.0476799999999999</v>
      </c>
      <c r="D197">
        <f t="shared" si="40"/>
        <v>0</v>
      </c>
      <c r="E197">
        <f t="shared" si="41"/>
        <v>0.9145505272615565</v>
      </c>
      <c r="F197">
        <f t="shared" si="33"/>
        <v>0.30627136259150001</v>
      </c>
      <c r="G197">
        <f t="shared" si="34"/>
        <v>23.446228047431973</v>
      </c>
      <c r="H197">
        <f t="shared" si="29"/>
        <v>1.0537540000000001</v>
      </c>
      <c r="I197">
        <f t="shared" si="30"/>
        <v>1.0476799999999999</v>
      </c>
      <c r="J197">
        <f t="shared" si="31"/>
        <v>1.07647</v>
      </c>
      <c r="K197">
        <f>(C197 - I197) / (J197 - I197) * 100</f>
        <v>0</v>
      </c>
      <c r="L197">
        <f t="shared" si="35"/>
        <v>1.064937</v>
      </c>
      <c r="M197">
        <f t="shared" si="36"/>
        <v>7.9395360463681459E-3</v>
      </c>
      <c r="N197">
        <f t="shared" si="37"/>
        <v>1.0808160720927362</v>
      </c>
      <c r="O197">
        <f t="shared" si="38"/>
        <v>1.0490579279072638</v>
      </c>
      <c r="P197">
        <v>1.0591699999999999</v>
      </c>
      <c r="Q197">
        <v>1.0476799999999999</v>
      </c>
      <c r="R197">
        <v>52023</v>
      </c>
      <c r="S197">
        <f t="shared" si="39"/>
        <v>0.161754509245469</v>
      </c>
      <c r="T197">
        <v>1.0477000000000001</v>
      </c>
      <c r="U197">
        <v>1.0493399999999999</v>
      </c>
      <c r="V197">
        <v>1.0448</v>
      </c>
    </row>
    <row r="198" spans="1:22" x14ac:dyDescent="0.25">
      <c r="A198" s="2">
        <v>45202</v>
      </c>
      <c r="B198">
        <v>1.0477000000000001</v>
      </c>
      <c r="C198">
        <v>1.0465500000000001</v>
      </c>
      <c r="D198">
        <f t="shared" si="40"/>
        <v>0</v>
      </c>
      <c r="E198">
        <f t="shared" si="41"/>
        <v>0.10785736102625358</v>
      </c>
      <c r="F198">
        <f t="shared" si="33"/>
        <v>0.31653417936844574</v>
      </c>
      <c r="G198">
        <f t="shared" si="34"/>
        <v>24.042989869073523</v>
      </c>
      <c r="H198">
        <f t="shared" si="29"/>
        <v>1.0516259999999999</v>
      </c>
      <c r="I198">
        <f t="shared" si="30"/>
        <v>1.0448</v>
      </c>
      <c r="J198">
        <f t="shared" si="31"/>
        <v>1.0752200000000001</v>
      </c>
      <c r="K198">
        <f t="shared" si="32"/>
        <v>5.7527942143331154</v>
      </c>
      <c r="L198">
        <f t="shared" si="35"/>
        <v>1.0636599999999998</v>
      </c>
      <c r="M198">
        <f t="shared" si="36"/>
        <v>8.7418840556315602E-3</v>
      </c>
      <c r="N198">
        <f t="shared" si="37"/>
        <v>1.081143768111263</v>
      </c>
      <c r="O198">
        <f t="shared" si="38"/>
        <v>1.0461762318887367</v>
      </c>
      <c r="P198">
        <v>1.0493399999999999</v>
      </c>
      <c r="Q198">
        <v>1.0448</v>
      </c>
      <c r="R198">
        <v>68335</v>
      </c>
      <c r="S198">
        <f t="shared" si="39"/>
        <v>0.21247322125385162</v>
      </c>
      <c r="T198">
        <v>1.0466500000000001</v>
      </c>
      <c r="U198">
        <v>1.0532300000000001</v>
      </c>
      <c r="V198">
        <v>1.04514</v>
      </c>
    </row>
    <row r="199" spans="1:22" x14ac:dyDescent="0.25">
      <c r="A199" s="2">
        <v>45203</v>
      </c>
      <c r="B199">
        <v>1.0466500000000001</v>
      </c>
      <c r="C199">
        <v>1.05037</v>
      </c>
      <c r="D199">
        <f t="shared" si="40"/>
        <v>0.36500883856480187</v>
      </c>
      <c r="E199">
        <f t="shared" si="41"/>
        <v>0</v>
      </c>
      <c r="F199">
        <f t="shared" si="33"/>
        <v>0.53750646824588211</v>
      </c>
      <c r="G199">
        <f t="shared" si="34"/>
        <v>34.959623217658077</v>
      </c>
      <c r="H199">
        <f t="shared" ref="H199:H262" si="42">AVERAGE(C195:C199)</f>
        <v>1.0516700000000001</v>
      </c>
      <c r="I199">
        <f t="shared" si="30"/>
        <v>1.0448</v>
      </c>
      <c r="J199">
        <f t="shared" si="31"/>
        <v>1.0737000000000001</v>
      </c>
      <c r="K199">
        <f t="shared" si="32"/>
        <v>19.273356401384241</v>
      </c>
      <c r="L199">
        <f t="shared" si="35"/>
        <v>1.0625445</v>
      </c>
      <c r="M199">
        <f t="shared" si="36"/>
        <v>8.95123365505383E-3</v>
      </c>
      <c r="N199">
        <f t="shared" si="37"/>
        <v>1.0804469673101076</v>
      </c>
      <c r="O199">
        <f t="shared" si="38"/>
        <v>1.0446420326898924</v>
      </c>
      <c r="P199">
        <v>1.0532300000000001</v>
      </c>
      <c r="Q199">
        <v>1.04514</v>
      </c>
      <c r="R199">
        <v>57780</v>
      </c>
      <c r="S199">
        <f t="shared" si="39"/>
        <v>0.17965468243283159</v>
      </c>
      <c r="T199">
        <v>1.05061</v>
      </c>
      <c r="U199">
        <v>1.0551699999999999</v>
      </c>
      <c r="V199">
        <v>1.05002</v>
      </c>
    </row>
    <row r="200" spans="1:22" x14ac:dyDescent="0.25">
      <c r="A200" s="2">
        <v>45204</v>
      </c>
      <c r="B200">
        <v>1.05061</v>
      </c>
      <c r="C200">
        <v>1.0548900000000001</v>
      </c>
      <c r="D200">
        <f t="shared" si="40"/>
        <v>0.43032455230062544</v>
      </c>
      <c r="E200">
        <f t="shared" si="41"/>
        <v>0</v>
      </c>
      <c r="F200">
        <f t="shared" si="33"/>
        <v>0.6336650361791446</v>
      </c>
      <c r="G200">
        <f t="shared" si="34"/>
        <v>38.787941355541022</v>
      </c>
      <c r="H200">
        <f t="shared" si="42"/>
        <v>1.0513680000000001</v>
      </c>
      <c r="I200">
        <f t="shared" si="30"/>
        <v>1.0448</v>
      </c>
      <c r="J200">
        <f t="shared" si="31"/>
        <v>1.0737000000000001</v>
      </c>
      <c r="K200">
        <f t="shared" si="32"/>
        <v>34.913494809688942</v>
      </c>
      <c r="L200">
        <f t="shared" si="35"/>
        <v>1.0618150000000002</v>
      </c>
      <c r="M200">
        <f t="shared" si="36"/>
        <v>8.9507832647557403E-3</v>
      </c>
      <c r="N200">
        <f t="shared" si="37"/>
        <v>1.0797165665295116</v>
      </c>
      <c r="O200">
        <f t="shared" si="38"/>
        <v>1.0439134334704887</v>
      </c>
      <c r="P200">
        <v>1.0551699999999999</v>
      </c>
      <c r="Q200">
        <v>1.05002</v>
      </c>
      <c r="R200">
        <v>79048</v>
      </c>
      <c r="S200">
        <f t="shared" si="39"/>
        <v>0.24578302763846438</v>
      </c>
      <c r="T200">
        <v>1.05399</v>
      </c>
      <c r="U200">
        <v>1.06002</v>
      </c>
      <c r="V200">
        <v>1.0482199999999999</v>
      </c>
    </row>
    <row r="201" spans="1:22" x14ac:dyDescent="0.25">
      <c r="A201" s="2">
        <v>45205</v>
      </c>
      <c r="B201">
        <v>1.05399</v>
      </c>
      <c r="C201">
        <v>1.0585199999999999</v>
      </c>
      <c r="D201">
        <f t="shared" si="40"/>
        <v>0.34411170832975946</v>
      </c>
      <c r="E201">
        <f t="shared" si="41"/>
        <v>0</v>
      </c>
      <c r="F201">
        <f t="shared" si="33"/>
        <v>0.65065837190534026</v>
      </c>
      <c r="G201">
        <f t="shared" si="34"/>
        <v>39.418112371386158</v>
      </c>
      <c r="H201">
        <f t="shared" si="42"/>
        <v>1.0516019999999999</v>
      </c>
      <c r="I201">
        <f t="shared" si="30"/>
        <v>1.0448</v>
      </c>
      <c r="J201">
        <f t="shared" si="31"/>
        <v>1.0737000000000001</v>
      </c>
      <c r="K201">
        <f t="shared" si="32"/>
        <v>47.474048442906174</v>
      </c>
      <c r="L201">
        <f t="shared" si="35"/>
        <v>1.0612445000000001</v>
      </c>
      <c r="M201">
        <f t="shared" si="36"/>
        <v>8.7680889564014045E-3</v>
      </c>
      <c r="N201">
        <f t="shared" si="37"/>
        <v>1.0787806779128029</v>
      </c>
      <c r="O201">
        <f t="shared" si="38"/>
        <v>1.0437083220871974</v>
      </c>
      <c r="P201">
        <v>1.06002</v>
      </c>
      <c r="Q201">
        <v>1.0482199999999999</v>
      </c>
      <c r="R201">
        <v>92710</v>
      </c>
      <c r="S201">
        <f t="shared" si="39"/>
        <v>0.28826212544734886</v>
      </c>
      <c r="T201">
        <v>1.05491</v>
      </c>
      <c r="U201">
        <v>1.0574399999999999</v>
      </c>
      <c r="V201">
        <v>1.05196</v>
      </c>
    </row>
    <row r="202" spans="1:22" x14ac:dyDescent="0.25">
      <c r="A202" s="2">
        <v>45208</v>
      </c>
      <c r="B202">
        <v>1.05491</v>
      </c>
      <c r="C202">
        <v>1.05657</v>
      </c>
      <c r="D202">
        <f t="shared" si="40"/>
        <v>0</v>
      </c>
      <c r="E202">
        <f t="shared" si="41"/>
        <v>0.1842194762498485</v>
      </c>
      <c r="F202">
        <f t="shared" si="33"/>
        <v>0.63375772696885435</v>
      </c>
      <c r="G202">
        <f t="shared" si="34"/>
        <v>38.791414204643338</v>
      </c>
      <c r="H202">
        <f t="shared" si="42"/>
        <v>1.05338</v>
      </c>
      <c r="I202">
        <f t="shared" si="30"/>
        <v>1.0448</v>
      </c>
      <c r="J202">
        <f t="shared" si="31"/>
        <v>1.0737000000000001</v>
      </c>
      <c r="K202">
        <f t="shared" si="32"/>
        <v>40.726643598615908</v>
      </c>
      <c r="L202">
        <f t="shared" si="35"/>
        <v>1.0603230000000001</v>
      </c>
      <c r="M202">
        <f t="shared" si="36"/>
        <v>8.1961551319730611E-3</v>
      </c>
      <c r="N202">
        <f t="shared" si="37"/>
        <v>1.0767153102639462</v>
      </c>
      <c r="O202">
        <f t="shared" si="38"/>
        <v>1.0439306897360541</v>
      </c>
      <c r="P202">
        <v>1.0574399999999999</v>
      </c>
      <c r="Q202">
        <v>1.05196</v>
      </c>
      <c r="R202">
        <v>78178</v>
      </c>
      <c r="S202">
        <f t="shared" si="39"/>
        <v>0.24307794675032726</v>
      </c>
      <c r="T202">
        <v>1.0560499999999999</v>
      </c>
      <c r="U202">
        <v>1.06199</v>
      </c>
      <c r="V202">
        <v>1.05545</v>
      </c>
    </row>
    <row r="203" spans="1:22" x14ac:dyDescent="0.25">
      <c r="A203" s="2">
        <v>45209</v>
      </c>
      <c r="B203">
        <v>1.0560499999999999</v>
      </c>
      <c r="C203">
        <v>1.0605199999999999</v>
      </c>
      <c r="D203">
        <f t="shared" si="40"/>
        <v>0.37385123560198547</v>
      </c>
      <c r="E203">
        <f t="shared" si="41"/>
        <v>0</v>
      </c>
      <c r="F203">
        <f t="shared" si="33"/>
        <v>0.81166650335378465</v>
      </c>
      <c r="G203">
        <f t="shared" si="34"/>
        <v>44.802202935872316</v>
      </c>
      <c r="H203">
        <f t="shared" si="42"/>
        <v>1.0561739999999999</v>
      </c>
      <c r="I203">
        <f t="shared" si="30"/>
        <v>1.0448</v>
      </c>
      <c r="J203">
        <f t="shared" si="31"/>
        <v>1.0673600000000001</v>
      </c>
      <c r="K203">
        <f t="shared" si="32"/>
        <v>69.680851063829181</v>
      </c>
      <c r="L203">
        <f t="shared" si="35"/>
        <v>1.0595845000000002</v>
      </c>
      <c r="M203">
        <f t="shared" si="36"/>
        <v>7.4037056688916747E-3</v>
      </c>
      <c r="N203">
        <f t="shared" si="37"/>
        <v>1.0743919113377836</v>
      </c>
      <c r="O203">
        <f t="shared" si="38"/>
        <v>1.0447770886622167</v>
      </c>
      <c r="P203">
        <v>1.06199</v>
      </c>
      <c r="Q203">
        <v>1.05545</v>
      </c>
      <c r="R203">
        <v>89212</v>
      </c>
      <c r="S203">
        <f t="shared" si="39"/>
        <v>0.27738583470401129</v>
      </c>
      <c r="T203">
        <v>1.05952</v>
      </c>
      <c r="U203">
        <v>1.06348</v>
      </c>
      <c r="V203">
        <v>1.05809</v>
      </c>
    </row>
    <row r="204" spans="1:22" x14ac:dyDescent="0.25">
      <c r="A204" s="2">
        <v>45210</v>
      </c>
      <c r="B204">
        <v>1.05952</v>
      </c>
      <c r="C204">
        <v>1.06182</v>
      </c>
      <c r="D204">
        <f t="shared" si="40"/>
        <v>0.12258137517445018</v>
      </c>
      <c r="E204">
        <f t="shared" si="41"/>
        <v>0</v>
      </c>
      <c r="F204">
        <f t="shared" si="33"/>
        <v>0.85811372099281735</v>
      </c>
      <c r="G204">
        <f t="shared" si="34"/>
        <v>46.181980752734262</v>
      </c>
      <c r="H204">
        <f t="shared" si="42"/>
        <v>1.0584639999999998</v>
      </c>
      <c r="I204">
        <f t="shared" si="30"/>
        <v>1.0448</v>
      </c>
      <c r="J204">
        <f t="shared" si="31"/>
        <v>1.06718</v>
      </c>
      <c r="K204">
        <f t="shared" si="32"/>
        <v>76.0500446827524</v>
      </c>
      <c r="L204">
        <f t="shared" si="35"/>
        <v>1.059034</v>
      </c>
      <c r="M204">
        <f t="shared" si="36"/>
        <v>6.7472235225430133E-3</v>
      </c>
      <c r="N204">
        <f t="shared" si="37"/>
        <v>1.072528447045086</v>
      </c>
      <c r="O204">
        <f t="shared" si="38"/>
        <v>1.0455395529549141</v>
      </c>
      <c r="P204">
        <v>1.06348</v>
      </c>
      <c r="Q204">
        <v>1.05809</v>
      </c>
      <c r="R204">
        <v>90049</v>
      </c>
      <c r="S204">
        <f t="shared" si="39"/>
        <v>0.27998830907570182</v>
      </c>
      <c r="T204">
        <v>1.0619799999999999</v>
      </c>
      <c r="U204">
        <v>1.0639799999999999</v>
      </c>
      <c r="V204">
        <v>1.0525800000000001</v>
      </c>
    </row>
    <row r="205" spans="1:22" x14ac:dyDescent="0.25">
      <c r="A205" s="2">
        <v>45211</v>
      </c>
      <c r="B205">
        <v>1.0619799999999999</v>
      </c>
      <c r="C205">
        <v>1.0527200000000001</v>
      </c>
      <c r="D205">
        <f t="shared" si="40"/>
        <v>0</v>
      </c>
      <c r="E205">
        <f t="shared" si="41"/>
        <v>0.85701908044676944</v>
      </c>
      <c r="F205">
        <f t="shared" si="33"/>
        <v>0.68330945379204044</v>
      </c>
      <c r="G205">
        <f t="shared" si="34"/>
        <v>40.593216669265964</v>
      </c>
      <c r="H205">
        <f t="shared" si="42"/>
        <v>1.05803</v>
      </c>
      <c r="I205">
        <f t="shared" si="30"/>
        <v>1.0448</v>
      </c>
      <c r="J205">
        <f t="shared" si="31"/>
        <v>1.06552</v>
      </c>
      <c r="K205">
        <f t="shared" si="32"/>
        <v>38.223938223938816</v>
      </c>
      <c r="L205">
        <f t="shared" si="35"/>
        <v>1.0584600000000002</v>
      </c>
      <c r="M205">
        <f t="shared" si="36"/>
        <v>6.7728754680167367E-3</v>
      </c>
      <c r="N205">
        <f t="shared" si="37"/>
        <v>1.0720057509360337</v>
      </c>
      <c r="O205">
        <f t="shared" si="38"/>
        <v>1.0449142490639667</v>
      </c>
      <c r="P205">
        <v>1.0639799999999999</v>
      </c>
      <c r="Q205">
        <v>1.0525800000000001</v>
      </c>
      <c r="R205">
        <v>92478</v>
      </c>
      <c r="S205">
        <f t="shared" si="39"/>
        <v>0.28754077054384564</v>
      </c>
      <c r="T205">
        <v>1.0528</v>
      </c>
      <c r="U205">
        <v>1.05586</v>
      </c>
      <c r="V205">
        <v>1.0495399999999999</v>
      </c>
    </row>
    <row r="206" spans="1:22" x14ac:dyDescent="0.25">
      <c r="A206" s="2">
        <v>45212</v>
      </c>
      <c r="B206">
        <v>1.0528</v>
      </c>
      <c r="C206">
        <v>1.0507</v>
      </c>
      <c r="D206">
        <f t="shared" si="40"/>
        <v>0</v>
      </c>
      <c r="E206">
        <f t="shared" si="41"/>
        <v>0.19188388175394527</v>
      </c>
      <c r="F206">
        <f t="shared" si="33"/>
        <v>0.74622420490125174</v>
      </c>
      <c r="G206">
        <f t="shared" si="34"/>
        <v>42.733585000526915</v>
      </c>
      <c r="H206">
        <f t="shared" si="42"/>
        <v>1.0564659999999999</v>
      </c>
      <c r="I206">
        <f t="shared" si="30"/>
        <v>1.0448</v>
      </c>
      <c r="J206">
        <f t="shared" si="31"/>
        <v>1.0639799999999999</v>
      </c>
      <c r="K206">
        <f t="shared" si="32"/>
        <v>30.761209593326505</v>
      </c>
      <c r="L206">
        <f t="shared" si="35"/>
        <v>1.0576995</v>
      </c>
      <c r="M206">
        <f t="shared" si="36"/>
        <v>6.7461993003468165E-3</v>
      </c>
      <c r="N206">
        <f t="shared" si="37"/>
        <v>1.0711918986006936</v>
      </c>
      <c r="O206">
        <f t="shared" si="38"/>
        <v>1.0442071013993064</v>
      </c>
      <c r="P206">
        <v>1.05586</v>
      </c>
      <c r="Q206">
        <v>1.0495399999999999</v>
      </c>
      <c r="R206">
        <v>79019</v>
      </c>
      <c r="S206">
        <f t="shared" si="39"/>
        <v>0.24569285827552648</v>
      </c>
      <c r="T206">
        <v>1.05084</v>
      </c>
      <c r="U206">
        <v>1.05627</v>
      </c>
      <c r="V206">
        <v>1.05023</v>
      </c>
    </row>
    <row r="207" spans="1:22" x14ac:dyDescent="0.25">
      <c r="A207" s="2">
        <v>45215</v>
      </c>
      <c r="B207">
        <v>1.05084</v>
      </c>
      <c r="C207">
        <v>1.05592</v>
      </c>
      <c r="D207">
        <f t="shared" si="40"/>
        <v>0.49681164937660632</v>
      </c>
      <c r="E207">
        <f t="shared" si="41"/>
        <v>0</v>
      </c>
      <c r="F207">
        <f t="shared" si="33"/>
        <v>0.96451207186764398</v>
      </c>
      <c r="G207">
        <f t="shared" si="34"/>
        <v>49.096775004833184</v>
      </c>
      <c r="H207">
        <f t="shared" si="42"/>
        <v>1.0563359999999999</v>
      </c>
      <c r="I207">
        <f t="shared" si="30"/>
        <v>1.0448</v>
      </c>
      <c r="J207">
        <f t="shared" si="31"/>
        <v>1.0639799999999999</v>
      </c>
      <c r="K207">
        <f t="shared" si="32"/>
        <v>57.977059436913628</v>
      </c>
      <c r="L207">
        <f t="shared" si="35"/>
        <v>1.057042</v>
      </c>
      <c r="M207">
        <f t="shared" si="36"/>
        <v>6.1982387990885159E-3</v>
      </c>
      <c r="N207">
        <f t="shared" si="37"/>
        <v>1.0694384775981771</v>
      </c>
      <c r="O207">
        <f t="shared" si="38"/>
        <v>1.044645522401823</v>
      </c>
      <c r="P207">
        <v>1.05627</v>
      </c>
      <c r="Q207">
        <v>1.05023</v>
      </c>
      <c r="R207">
        <v>63448</v>
      </c>
      <c r="S207">
        <f t="shared" si="39"/>
        <v>0.19727812895462615</v>
      </c>
      <c r="T207">
        <v>1.05599</v>
      </c>
      <c r="U207">
        <v>1.0594699999999999</v>
      </c>
      <c r="V207">
        <v>1.0532699999999999</v>
      </c>
    </row>
    <row r="208" spans="1:22" x14ac:dyDescent="0.25">
      <c r="A208" s="2">
        <v>45216</v>
      </c>
      <c r="B208">
        <v>1.05599</v>
      </c>
      <c r="C208">
        <v>1.05769</v>
      </c>
      <c r="D208">
        <f t="shared" si="40"/>
        <v>0.16762633532843865</v>
      </c>
      <c r="E208">
        <f t="shared" si="41"/>
        <v>0</v>
      </c>
      <c r="F208">
        <f t="shared" si="33"/>
        <v>1.3235897519135378</v>
      </c>
      <c r="G208">
        <f t="shared" si="34"/>
        <v>56.963142948256099</v>
      </c>
      <c r="H208">
        <f t="shared" si="42"/>
        <v>1.0557699999999999</v>
      </c>
      <c r="I208">
        <f t="shared" ref="I208:I271" si="43">MIN(Q195:Q208)</f>
        <v>1.0448</v>
      </c>
      <c r="J208">
        <f t="shared" ref="J208:J271" si="44">MAX(P195:P208)</f>
        <v>1.0639799999999999</v>
      </c>
      <c r="K208">
        <f t="shared" ref="K208:K271" si="45">(C208 - I208) / (J208 - I208) * 100</f>
        <v>67.205422314911814</v>
      </c>
      <c r="L208">
        <f t="shared" si="35"/>
        <v>1.0565315</v>
      </c>
      <c r="M208">
        <f t="shared" si="36"/>
        <v>5.6533951373442162E-3</v>
      </c>
      <c r="N208">
        <f t="shared" si="37"/>
        <v>1.0678382902746884</v>
      </c>
      <c r="O208">
        <f t="shared" si="38"/>
        <v>1.0452247097253116</v>
      </c>
      <c r="P208">
        <v>1.0594699999999999</v>
      </c>
      <c r="Q208">
        <v>1.0532699999999999</v>
      </c>
      <c r="R208">
        <v>73521</v>
      </c>
      <c r="S208">
        <f t="shared" si="39"/>
        <v>0.22859799077785067</v>
      </c>
      <c r="T208">
        <v>1.05765</v>
      </c>
      <c r="U208">
        <v>1.0593999999999999</v>
      </c>
      <c r="V208">
        <v>1.0522899999999999</v>
      </c>
    </row>
    <row r="209" spans="1:22" x14ac:dyDescent="0.25">
      <c r="A209" s="2">
        <v>45217</v>
      </c>
      <c r="B209">
        <v>1.05765</v>
      </c>
      <c r="C209">
        <v>1.0535399999999999</v>
      </c>
      <c r="D209">
        <f t="shared" si="40"/>
        <v>0</v>
      </c>
      <c r="E209">
        <f t="shared" si="41"/>
        <v>0.39236449243162913</v>
      </c>
      <c r="F209">
        <f t="shared" ref="F209:F272" si="46">(AVERAGE(D196:D209)/(AVERAGE(E196:E209)))</f>
        <v>0.90269588313174021</v>
      </c>
      <c r="G209">
        <f t="shared" ref="G209:G272" si="47">100 - (100 / (1 + F209))</f>
        <v>47.442993446012451</v>
      </c>
      <c r="H209">
        <f t="shared" si="42"/>
        <v>1.0541139999999998</v>
      </c>
      <c r="I209">
        <f t="shared" si="43"/>
        <v>1.0448</v>
      </c>
      <c r="J209">
        <f t="shared" si="44"/>
        <v>1.0639799999999999</v>
      </c>
      <c r="K209">
        <f t="shared" si="45"/>
        <v>45.568300312825762</v>
      </c>
      <c r="L209">
        <f t="shared" si="35"/>
        <v>1.0559045</v>
      </c>
      <c r="M209">
        <f t="shared" si="36"/>
        <v>5.2172249883388521E-3</v>
      </c>
      <c r="N209">
        <f t="shared" si="37"/>
        <v>1.0663389499766778</v>
      </c>
      <c r="O209">
        <f t="shared" si="38"/>
        <v>1.0454700500233223</v>
      </c>
      <c r="P209">
        <v>1.0593999999999999</v>
      </c>
      <c r="Q209">
        <v>1.0522899999999999</v>
      </c>
      <c r="R209">
        <v>69966</v>
      </c>
      <c r="S209">
        <f t="shared" si="39"/>
        <v>0.21754447059701446</v>
      </c>
      <c r="T209">
        <v>1.0536300000000001</v>
      </c>
      <c r="U209">
        <v>1.0616399999999999</v>
      </c>
      <c r="V209">
        <v>1.05281</v>
      </c>
    </row>
    <row r="210" spans="1:22" x14ac:dyDescent="0.25">
      <c r="A210" s="2">
        <v>45218</v>
      </c>
      <c r="B210">
        <v>1.0536300000000001</v>
      </c>
      <c r="C210">
        <v>1.0581400000000001</v>
      </c>
      <c r="D210">
        <f t="shared" si="40"/>
        <v>0.43662319418343493</v>
      </c>
      <c r="E210">
        <f t="shared" si="41"/>
        <v>0</v>
      </c>
      <c r="F210">
        <f t="shared" si="46"/>
        <v>1.0336282502784651</v>
      </c>
      <c r="G210">
        <f t="shared" si="47"/>
        <v>50.826804266558064</v>
      </c>
      <c r="H210">
        <f t="shared" si="42"/>
        <v>1.0551980000000001</v>
      </c>
      <c r="I210">
        <f t="shared" si="43"/>
        <v>1.0448</v>
      </c>
      <c r="J210">
        <f t="shared" si="44"/>
        <v>1.0639799999999999</v>
      </c>
      <c r="K210">
        <f t="shared" si="45"/>
        <v>69.551616266945501</v>
      </c>
      <c r="L210">
        <f t="shared" si="35"/>
        <v>1.0555095000000001</v>
      </c>
      <c r="M210">
        <f t="shared" si="36"/>
        <v>4.6809687200294993E-3</v>
      </c>
      <c r="N210">
        <f t="shared" si="37"/>
        <v>1.0648714374400592</v>
      </c>
      <c r="O210">
        <f t="shared" si="38"/>
        <v>1.046147562559941</v>
      </c>
      <c r="P210">
        <v>1.0616399999999999</v>
      </c>
      <c r="Q210">
        <v>1.05281</v>
      </c>
      <c r="R210">
        <v>96807</v>
      </c>
      <c r="S210">
        <f t="shared" si="39"/>
        <v>0.30100087992861074</v>
      </c>
      <c r="T210">
        <v>1.0579499999999999</v>
      </c>
      <c r="U210">
        <v>1.06033</v>
      </c>
      <c r="V210">
        <v>1.05647</v>
      </c>
    </row>
    <row r="211" spans="1:22" x14ac:dyDescent="0.25">
      <c r="A211" s="2">
        <v>45219</v>
      </c>
      <c r="B211">
        <v>1.0579499999999999</v>
      </c>
      <c r="C211">
        <v>1.05931</v>
      </c>
      <c r="D211">
        <f t="shared" si="40"/>
        <v>0.1105713799686141</v>
      </c>
      <c r="E211">
        <f t="shared" si="41"/>
        <v>0</v>
      </c>
      <c r="F211">
        <f t="shared" si="46"/>
        <v>1.6427839997635738</v>
      </c>
      <c r="G211">
        <f t="shared" si="47"/>
        <v>62.161114942066355</v>
      </c>
      <c r="H211">
        <f t="shared" si="42"/>
        <v>1.0569200000000001</v>
      </c>
      <c r="I211">
        <f t="shared" si="43"/>
        <v>1.0448</v>
      </c>
      <c r="J211">
        <f t="shared" si="44"/>
        <v>1.0639799999999999</v>
      </c>
      <c r="K211">
        <f t="shared" si="45"/>
        <v>75.651720542231715</v>
      </c>
      <c r="L211">
        <f t="shared" si="35"/>
        <v>1.055261</v>
      </c>
      <c r="M211">
        <f t="shared" si="36"/>
        <v>4.3079179242535744E-3</v>
      </c>
      <c r="N211">
        <f t="shared" si="37"/>
        <v>1.0638768358485071</v>
      </c>
      <c r="O211">
        <f t="shared" si="38"/>
        <v>1.0466451641514929</v>
      </c>
      <c r="P211">
        <v>1.06033</v>
      </c>
      <c r="Q211">
        <v>1.05647</v>
      </c>
      <c r="R211">
        <v>65699</v>
      </c>
      <c r="S211">
        <f t="shared" si="39"/>
        <v>0.20427713709163384</v>
      </c>
      <c r="T211">
        <v>1.05918</v>
      </c>
      <c r="U211">
        <v>1.06778</v>
      </c>
      <c r="V211">
        <v>1.05714</v>
      </c>
    </row>
    <row r="212" spans="1:22" x14ac:dyDescent="0.25">
      <c r="A212" s="2">
        <v>45222</v>
      </c>
      <c r="B212">
        <v>1.05918</v>
      </c>
      <c r="C212">
        <v>1.0669299999999999</v>
      </c>
      <c r="D212">
        <f t="shared" si="40"/>
        <v>0.71933617165890629</v>
      </c>
      <c r="E212">
        <f t="shared" si="41"/>
        <v>0</v>
      </c>
      <c r="F212">
        <f t="shared" si="46"/>
        <v>2.1943248959570569</v>
      </c>
      <c r="G212">
        <f t="shared" si="47"/>
        <v>68.694480600089733</v>
      </c>
      <c r="H212">
        <f t="shared" si="42"/>
        <v>1.0591219999999999</v>
      </c>
      <c r="I212">
        <f t="shared" si="43"/>
        <v>1.04514</v>
      </c>
      <c r="J212">
        <f t="shared" si="44"/>
        <v>1.06778</v>
      </c>
      <c r="K212">
        <f t="shared" si="45"/>
        <v>96.245583038869171</v>
      </c>
      <c r="L212">
        <f t="shared" si="35"/>
        <v>1.0556480000000001</v>
      </c>
      <c r="M212">
        <f t="shared" si="36"/>
        <v>4.9754032896577038E-3</v>
      </c>
      <c r="N212">
        <f t="shared" si="37"/>
        <v>1.0655988065793156</v>
      </c>
      <c r="O212">
        <f t="shared" si="38"/>
        <v>1.0456971934206847</v>
      </c>
      <c r="P212">
        <v>1.06778</v>
      </c>
      <c r="Q212">
        <v>1.05714</v>
      </c>
      <c r="R212">
        <v>67580</v>
      </c>
      <c r="S212">
        <f t="shared" si="39"/>
        <v>0.21012570852908893</v>
      </c>
      <c r="T212">
        <v>1.0668599999999999</v>
      </c>
      <c r="U212">
        <v>1.0694699999999999</v>
      </c>
      <c r="V212">
        <v>1.05829</v>
      </c>
    </row>
    <row r="213" spans="1:22" x14ac:dyDescent="0.25">
      <c r="A213" s="2">
        <v>45223</v>
      </c>
      <c r="B213">
        <v>1.0668599999999999</v>
      </c>
      <c r="C213">
        <v>1.0588599999999999</v>
      </c>
      <c r="D213">
        <f t="shared" si="40"/>
        <v>0</v>
      </c>
      <c r="E213">
        <f t="shared" si="41"/>
        <v>0.7563757697318495</v>
      </c>
      <c r="F213">
        <f t="shared" si="46"/>
        <v>1.3442578369850584</v>
      </c>
      <c r="G213">
        <f t="shared" si="47"/>
        <v>57.342576220792488</v>
      </c>
      <c r="H213">
        <f t="shared" si="42"/>
        <v>1.059356</v>
      </c>
      <c r="I213">
        <f t="shared" si="43"/>
        <v>1.0482199999999999</v>
      </c>
      <c r="J213">
        <f t="shared" si="44"/>
        <v>1.0694699999999999</v>
      </c>
      <c r="K213">
        <f t="shared" si="45"/>
        <v>50.070588235294053</v>
      </c>
      <c r="L213">
        <f t="shared" si="35"/>
        <v>1.0557315000000003</v>
      </c>
      <c r="M213">
        <f t="shared" si="36"/>
        <v>5.0164878414242879E-3</v>
      </c>
      <c r="N213">
        <f t="shared" si="37"/>
        <v>1.0657644756828488</v>
      </c>
      <c r="O213">
        <f t="shared" si="38"/>
        <v>1.0456985243171517</v>
      </c>
      <c r="P213">
        <v>1.0694699999999999</v>
      </c>
      <c r="Q213">
        <v>1.05829</v>
      </c>
      <c r="R213">
        <v>74478</v>
      </c>
      <c r="S213">
        <f t="shared" si="39"/>
        <v>0.23157357975480153</v>
      </c>
      <c r="T213">
        <v>1.0589500000000001</v>
      </c>
      <c r="U213">
        <v>1.0606500000000001</v>
      </c>
      <c r="V213">
        <v>1.05653</v>
      </c>
    </row>
    <row r="214" spans="1:22" x14ac:dyDescent="0.25">
      <c r="A214" s="2">
        <v>45224</v>
      </c>
      <c r="B214">
        <v>1.0589500000000001</v>
      </c>
      <c r="C214">
        <v>1.05664</v>
      </c>
      <c r="D214">
        <f t="shared" si="40"/>
        <v>0</v>
      </c>
      <c r="E214">
        <f t="shared" si="41"/>
        <v>0.20965944506354844</v>
      </c>
      <c r="F214">
        <f t="shared" si="46"/>
        <v>1.0694537394730785</v>
      </c>
      <c r="G214">
        <f t="shared" si="47"/>
        <v>51.678069389721237</v>
      </c>
      <c r="H214">
        <f t="shared" si="42"/>
        <v>1.059976</v>
      </c>
      <c r="I214">
        <f t="shared" si="43"/>
        <v>1.0482199999999999</v>
      </c>
      <c r="J214">
        <f t="shared" si="44"/>
        <v>1.0694699999999999</v>
      </c>
      <c r="K214">
        <f t="shared" si="45"/>
        <v>39.623529411765162</v>
      </c>
      <c r="L214">
        <f t="shared" ref="L214:L277" si="48">AVERAGE(C195:C214)</f>
        <v>1.0560560000000001</v>
      </c>
      <c r="M214">
        <f t="shared" ref="M214:M277" si="49">_xlfn.STDEV.S(C195:C214)</f>
        <v>4.8433572523285933E-3</v>
      </c>
      <c r="N214">
        <f t="shared" ref="N214:N277" si="50">L214 + (2 * M214)</f>
        <v>1.0657427145046572</v>
      </c>
      <c r="O214">
        <f t="shared" ref="O214:O277" si="51">L214 - (2 * M214)</f>
        <v>1.046369285495343</v>
      </c>
      <c r="P214">
        <v>1.0606500000000001</v>
      </c>
      <c r="Q214">
        <v>1.05653</v>
      </c>
      <c r="R214">
        <v>70244</v>
      </c>
      <c r="S214">
        <f t="shared" si="39"/>
        <v>0.21840885276586747</v>
      </c>
      <c r="T214">
        <v>1.0566800000000001</v>
      </c>
      <c r="U214">
        <v>1.0569</v>
      </c>
      <c r="V214">
        <v>1.0521799999999999</v>
      </c>
    </row>
    <row r="215" spans="1:22" x14ac:dyDescent="0.25">
      <c r="A215" s="2">
        <v>45225</v>
      </c>
      <c r="B215">
        <v>1.0566800000000001</v>
      </c>
      <c r="C215">
        <v>1.0561499999999999</v>
      </c>
      <c r="D215">
        <f t="shared" si="40"/>
        <v>0</v>
      </c>
      <c r="E215">
        <f t="shared" si="41"/>
        <v>4.6373410054522023E-2</v>
      </c>
      <c r="F215">
        <f t="shared" si="46"/>
        <v>0.92020373438126646</v>
      </c>
      <c r="G215">
        <f t="shared" si="47"/>
        <v>47.922192729084401</v>
      </c>
      <c r="H215">
        <f t="shared" si="42"/>
        <v>1.0595779999999999</v>
      </c>
      <c r="I215">
        <f t="shared" si="43"/>
        <v>1.0495399999999999</v>
      </c>
      <c r="J215">
        <f t="shared" si="44"/>
        <v>1.0694699999999999</v>
      </c>
      <c r="K215">
        <f t="shared" si="45"/>
        <v>33.166081284495753</v>
      </c>
      <c r="L215">
        <f t="shared" si="48"/>
        <v>1.0560434999999999</v>
      </c>
      <c r="M215">
        <f t="shared" si="49"/>
        <v>4.8427452794985032E-3</v>
      </c>
      <c r="N215">
        <f t="shared" si="50"/>
        <v>1.0657289905589968</v>
      </c>
      <c r="O215">
        <f t="shared" si="51"/>
        <v>1.046358009441003</v>
      </c>
      <c r="P215">
        <v>1.0569</v>
      </c>
      <c r="Q215">
        <v>1.0521799999999999</v>
      </c>
      <c r="R215">
        <v>75095</v>
      </c>
      <c r="S215">
        <f t="shared" si="39"/>
        <v>0.23349201068351486</v>
      </c>
      <c r="T215">
        <v>1.0556399999999999</v>
      </c>
      <c r="U215">
        <v>1.05969</v>
      </c>
      <c r="V215">
        <v>1.0535300000000001</v>
      </c>
    </row>
    <row r="216" spans="1:22" x14ac:dyDescent="0.25">
      <c r="A216" s="2">
        <v>45226</v>
      </c>
      <c r="B216">
        <v>1.0556399999999999</v>
      </c>
      <c r="C216">
        <v>1.0564</v>
      </c>
      <c r="D216">
        <f t="shared" si="40"/>
        <v>2.3670880083329404E-2</v>
      </c>
      <c r="E216">
        <f t="shared" si="41"/>
        <v>0</v>
      </c>
      <c r="F216">
        <f t="shared" si="46"/>
        <v>0.99893879305085465</v>
      </c>
      <c r="G216">
        <f t="shared" si="47"/>
        <v>49.973455741795732</v>
      </c>
      <c r="H216">
        <f t="shared" si="42"/>
        <v>1.058996</v>
      </c>
      <c r="I216">
        <f t="shared" si="43"/>
        <v>1.0495399999999999</v>
      </c>
      <c r="J216">
        <f t="shared" si="44"/>
        <v>1.0694699999999999</v>
      </c>
      <c r="K216">
        <f t="shared" si="45"/>
        <v>34.420471650778161</v>
      </c>
      <c r="L216">
        <f t="shared" si="48"/>
        <v>1.0559959999999999</v>
      </c>
      <c r="M216">
        <f t="shared" si="49"/>
        <v>4.8339069955994221E-3</v>
      </c>
      <c r="N216">
        <f t="shared" si="50"/>
        <v>1.0656638139911987</v>
      </c>
      <c r="O216">
        <f t="shared" si="51"/>
        <v>1.0463281860088012</v>
      </c>
      <c r="P216">
        <v>1.05969</v>
      </c>
      <c r="Q216">
        <v>1.0535300000000001</v>
      </c>
      <c r="R216">
        <v>65534</v>
      </c>
      <c r="S216">
        <f t="shared" si="39"/>
        <v>0.20376410450940094</v>
      </c>
      <c r="T216">
        <v>1.05647</v>
      </c>
      <c r="U216">
        <v>1.0625</v>
      </c>
      <c r="V216">
        <v>1.0547</v>
      </c>
    </row>
    <row r="217" spans="1:22" x14ac:dyDescent="0.25">
      <c r="A217" s="2">
        <v>45229</v>
      </c>
      <c r="B217">
        <v>1.05647</v>
      </c>
      <c r="C217">
        <v>1.0613999999999999</v>
      </c>
      <c r="D217">
        <f t="shared" si="40"/>
        <v>0.47330556607344698</v>
      </c>
      <c r="E217">
        <f t="shared" si="41"/>
        <v>0</v>
      </c>
      <c r="F217">
        <f t="shared" si="46"/>
        <v>1.0394715802851204</v>
      </c>
      <c r="G217">
        <f t="shared" si="47"/>
        <v>50.967691353649606</v>
      </c>
      <c r="H217">
        <f t="shared" si="42"/>
        <v>1.05789</v>
      </c>
      <c r="I217">
        <f t="shared" si="43"/>
        <v>1.0495399999999999</v>
      </c>
      <c r="J217">
        <f t="shared" si="44"/>
        <v>1.0694699999999999</v>
      </c>
      <c r="K217">
        <f t="shared" si="45"/>
        <v>59.508278976417358</v>
      </c>
      <c r="L217">
        <f t="shared" si="48"/>
        <v>1.0566819999999999</v>
      </c>
      <c r="M217">
        <f t="shared" si="49"/>
        <v>4.5572494012576089E-3</v>
      </c>
      <c r="N217">
        <f t="shared" si="50"/>
        <v>1.065796498802515</v>
      </c>
      <c r="O217">
        <f t="shared" si="51"/>
        <v>1.0475675011974848</v>
      </c>
      <c r="P217">
        <v>1.0625</v>
      </c>
      <c r="Q217">
        <v>1.0547</v>
      </c>
      <c r="R217">
        <v>55419</v>
      </c>
      <c r="S217">
        <f t="shared" si="39"/>
        <v>0.17231365257433531</v>
      </c>
      <c r="T217">
        <v>1.0613999999999999</v>
      </c>
      <c r="U217">
        <v>1.06749</v>
      </c>
      <c r="V217">
        <v>1.05575</v>
      </c>
    </row>
    <row r="218" spans="1:22" x14ac:dyDescent="0.25">
      <c r="A218" s="2">
        <v>45230</v>
      </c>
      <c r="B218">
        <v>1.0613999999999999</v>
      </c>
      <c r="C218">
        <v>1.05752</v>
      </c>
      <c r="D218">
        <f t="shared" si="40"/>
        <v>0</v>
      </c>
      <c r="E218">
        <f t="shared" si="41"/>
        <v>0.36555492745429469</v>
      </c>
      <c r="F218">
        <f t="shared" si="46"/>
        <v>0.86120831201804871</v>
      </c>
      <c r="G218">
        <f t="shared" si="47"/>
        <v>46.271462815694612</v>
      </c>
      <c r="H218">
        <f t="shared" si="42"/>
        <v>1.0576219999999998</v>
      </c>
      <c r="I218">
        <f t="shared" si="43"/>
        <v>1.0495399999999999</v>
      </c>
      <c r="J218">
        <f t="shared" si="44"/>
        <v>1.0694699999999999</v>
      </c>
      <c r="K218">
        <f t="shared" si="45"/>
        <v>40.040140491721509</v>
      </c>
      <c r="L218">
        <f t="shared" si="48"/>
        <v>1.0572305</v>
      </c>
      <c r="M218">
        <f t="shared" si="49"/>
        <v>3.8840408624334047E-3</v>
      </c>
      <c r="N218">
        <f t="shared" si="50"/>
        <v>1.0649985817248668</v>
      </c>
      <c r="O218">
        <f t="shared" si="51"/>
        <v>1.0494624182751331</v>
      </c>
      <c r="P218">
        <v>1.06749</v>
      </c>
      <c r="Q218">
        <v>1.05575</v>
      </c>
      <c r="R218">
        <v>84404</v>
      </c>
      <c r="S218">
        <f t="shared" si="39"/>
        <v>0.26243637618658217</v>
      </c>
      <c r="T218">
        <v>1.05769</v>
      </c>
      <c r="U218">
        <v>1.0580400000000001</v>
      </c>
      <c r="V218">
        <v>1.05166</v>
      </c>
    </row>
    <row r="219" spans="1:22" x14ac:dyDescent="0.25">
      <c r="A219" s="2">
        <v>45231</v>
      </c>
      <c r="B219">
        <v>1.05769</v>
      </c>
      <c r="C219">
        <v>1.05687</v>
      </c>
      <c r="D219">
        <f t="shared" si="40"/>
        <v>0</v>
      </c>
      <c r="E219">
        <f t="shared" si="41"/>
        <v>6.1464558589912191E-2</v>
      </c>
      <c r="F219">
        <f t="shared" si="46"/>
        <v>1.1997694268692132</v>
      </c>
      <c r="G219">
        <f t="shared" si="47"/>
        <v>54.540690138455368</v>
      </c>
      <c r="H219">
        <f t="shared" si="42"/>
        <v>1.0576680000000001</v>
      </c>
      <c r="I219">
        <f t="shared" si="43"/>
        <v>1.0495399999999999</v>
      </c>
      <c r="J219">
        <f t="shared" si="44"/>
        <v>1.0694699999999999</v>
      </c>
      <c r="K219">
        <f t="shared" si="45"/>
        <v>36.778725539388148</v>
      </c>
      <c r="L219">
        <f t="shared" si="48"/>
        <v>1.0575554999999999</v>
      </c>
      <c r="M219">
        <f t="shared" si="49"/>
        <v>3.5361344863088827E-3</v>
      </c>
      <c r="N219">
        <f t="shared" si="50"/>
        <v>1.0646277689726176</v>
      </c>
      <c r="O219">
        <f t="shared" si="51"/>
        <v>1.0504832310273822</v>
      </c>
      <c r="P219">
        <v>1.0580400000000001</v>
      </c>
      <c r="Q219">
        <v>1.05166</v>
      </c>
      <c r="R219">
        <v>96115</v>
      </c>
      <c r="S219">
        <f t="shared" si="39"/>
        <v>0.2988492523716097</v>
      </c>
      <c r="T219">
        <v>1.0568299999999999</v>
      </c>
      <c r="U219">
        <v>1.0667500000000001</v>
      </c>
      <c r="V219">
        <v>1.0568299999999999</v>
      </c>
    </row>
    <row r="220" spans="1:22" x14ac:dyDescent="0.25">
      <c r="A220" s="2">
        <v>45232</v>
      </c>
      <c r="B220">
        <v>1.0568299999999999</v>
      </c>
      <c r="C220">
        <v>1.0620000000000001</v>
      </c>
      <c r="D220">
        <f t="shared" si="40"/>
        <v>0.48539555479861091</v>
      </c>
      <c r="E220">
        <f t="shared" si="41"/>
        <v>0</v>
      </c>
      <c r="F220">
        <f t="shared" si="46"/>
        <v>1.5904315402202194</v>
      </c>
      <c r="G220">
        <f t="shared" si="47"/>
        <v>61.396393439720576</v>
      </c>
      <c r="H220">
        <f t="shared" si="42"/>
        <v>1.0588380000000002</v>
      </c>
      <c r="I220">
        <f t="shared" si="43"/>
        <v>1.05023</v>
      </c>
      <c r="J220">
        <f t="shared" si="44"/>
        <v>1.0694699999999999</v>
      </c>
      <c r="K220">
        <f t="shared" si="45"/>
        <v>61.174636174636717</v>
      </c>
      <c r="L220">
        <f t="shared" si="48"/>
        <v>1.057911</v>
      </c>
      <c r="M220">
        <f t="shared" si="49"/>
        <v>3.6106697148138018E-3</v>
      </c>
      <c r="N220">
        <f t="shared" si="50"/>
        <v>1.0651323394296277</v>
      </c>
      <c r="O220">
        <f t="shared" si="51"/>
        <v>1.0506896605703724</v>
      </c>
      <c r="P220">
        <v>1.0667500000000001</v>
      </c>
      <c r="Q220">
        <v>1.0568299999999999</v>
      </c>
      <c r="R220">
        <v>73975</v>
      </c>
      <c r="S220">
        <f t="shared" si="39"/>
        <v>0.23000960770108544</v>
      </c>
      <c r="T220">
        <v>1.0620000000000001</v>
      </c>
      <c r="U220">
        <v>1.0746599999999999</v>
      </c>
      <c r="V220">
        <v>1.06145</v>
      </c>
    </row>
    <row r="221" spans="1:22" x14ac:dyDescent="0.25">
      <c r="A221" s="2">
        <v>45233</v>
      </c>
      <c r="B221">
        <v>1.0620000000000001</v>
      </c>
      <c r="C221">
        <v>1.0729200000000001</v>
      </c>
      <c r="D221">
        <f t="shared" si="40"/>
        <v>1.0282485875706253</v>
      </c>
      <c r="E221">
        <f t="shared" si="41"/>
        <v>0</v>
      </c>
      <c r="F221">
        <f t="shared" si="46"/>
        <v>1.8805500488489559</v>
      </c>
      <c r="G221">
        <f t="shared" si="47"/>
        <v>65.284408080338977</v>
      </c>
      <c r="H221">
        <f t="shared" si="42"/>
        <v>1.0621420000000001</v>
      </c>
      <c r="I221">
        <f t="shared" si="43"/>
        <v>1.05166</v>
      </c>
      <c r="J221">
        <f t="shared" si="44"/>
        <v>1.0746599999999999</v>
      </c>
      <c r="K221">
        <f t="shared" si="45"/>
        <v>92.434782608696267</v>
      </c>
      <c r="L221">
        <f t="shared" si="48"/>
        <v>1.0586310000000001</v>
      </c>
      <c r="M221">
        <f t="shared" si="49"/>
        <v>4.9323474714325875E-3</v>
      </c>
      <c r="N221">
        <f t="shared" si="50"/>
        <v>1.0684956949428652</v>
      </c>
      <c r="O221">
        <f t="shared" si="51"/>
        <v>1.048766305057135</v>
      </c>
      <c r="P221">
        <v>1.0746599999999999</v>
      </c>
      <c r="Q221">
        <v>1.06145</v>
      </c>
      <c r="R221">
        <v>79024</v>
      </c>
      <c r="S221">
        <f t="shared" si="39"/>
        <v>0.24570840471741232</v>
      </c>
      <c r="T221">
        <v>1.0721499999999999</v>
      </c>
      <c r="U221">
        <v>1.07561</v>
      </c>
      <c r="V221">
        <v>1.0715699999999999</v>
      </c>
    </row>
    <row r="222" spans="1:22" x14ac:dyDescent="0.25">
      <c r="A222" s="2">
        <v>45236</v>
      </c>
      <c r="B222">
        <v>1.0721499999999999</v>
      </c>
      <c r="C222">
        <v>1.07168</v>
      </c>
      <c r="D222">
        <f t="shared" si="40"/>
        <v>0</v>
      </c>
      <c r="E222">
        <f t="shared" si="41"/>
        <v>0.11557245647393372</v>
      </c>
      <c r="F222">
        <f t="shared" si="46"/>
        <v>1.6828644007169682</v>
      </c>
      <c r="G222">
        <f t="shared" si="47"/>
        <v>62.726405414572568</v>
      </c>
      <c r="H222">
        <f t="shared" si="42"/>
        <v>1.064198</v>
      </c>
      <c r="I222">
        <f t="shared" si="43"/>
        <v>1.05166</v>
      </c>
      <c r="J222">
        <f t="shared" si="44"/>
        <v>1.07561</v>
      </c>
      <c r="K222">
        <f t="shared" si="45"/>
        <v>83.590814196242164</v>
      </c>
      <c r="L222">
        <f t="shared" si="48"/>
        <v>1.0593865</v>
      </c>
      <c r="M222">
        <f t="shared" si="49"/>
        <v>5.6978576537243643E-3</v>
      </c>
      <c r="N222">
        <f t="shared" si="50"/>
        <v>1.0707822153074487</v>
      </c>
      <c r="O222">
        <f t="shared" si="51"/>
        <v>1.0479907846925514</v>
      </c>
      <c r="P222">
        <v>1.07561</v>
      </c>
      <c r="Q222">
        <v>1.0715699999999999</v>
      </c>
      <c r="R222">
        <v>42421</v>
      </c>
      <c r="S222">
        <f t="shared" si="39"/>
        <v>0.13189912224789113</v>
      </c>
      <c r="T222">
        <v>1.07172</v>
      </c>
      <c r="U222">
        <v>1.0722100000000001</v>
      </c>
      <c r="V222">
        <v>1.0664</v>
      </c>
    </row>
    <row r="223" spans="1:22" x14ac:dyDescent="0.25">
      <c r="A223" s="2">
        <v>45237</v>
      </c>
      <c r="B223">
        <v>1.07172</v>
      </c>
      <c r="C223">
        <v>1.06993</v>
      </c>
      <c r="D223">
        <f t="shared" si="40"/>
        <v>0</v>
      </c>
      <c r="E223">
        <f t="shared" si="41"/>
        <v>0.16329501343683919</v>
      </c>
      <c r="F223">
        <f t="shared" si="46"/>
        <v>1.9072104770250613</v>
      </c>
      <c r="G223">
        <f t="shared" si="47"/>
        <v>65.60276567855189</v>
      </c>
      <c r="H223">
        <f t="shared" si="42"/>
        <v>1.0666800000000001</v>
      </c>
      <c r="I223">
        <f t="shared" si="43"/>
        <v>1.05166</v>
      </c>
      <c r="J223">
        <f t="shared" si="44"/>
        <v>1.07561</v>
      </c>
      <c r="K223">
        <f t="shared" si="45"/>
        <v>76.283924843424103</v>
      </c>
      <c r="L223">
        <f t="shared" si="48"/>
        <v>1.0598569999999998</v>
      </c>
      <c r="M223">
        <f t="shared" si="49"/>
        <v>6.1656912362729249E-3</v>
      </c>
      <c r="N223">
        <f t="shared" si="50"/>
        <v>1.0721883824725458</v>
      </c>
      <c r="O223">
        <f t="shared" si="51"/>
        <v>1.0475256175274539</v>
      </c>
      <c r="P223">
        <v>1.0722100000000001</v>
      </c>
      <c r="Q223">
        <v>1.0664</v>
      </c>
      <c r="R223">
        <v>44696</v>
      </c>
      <c r="S223">
        <f t="shared" si="39"/>
        <v>0.13897275330595088</v>
      </c>
      <c r="T223">
        <v>1.06992</v>
      </c>
      <c r="U223">
        <v>1.07159</v>
      </c>
      <c r="V223">
        <v>1.06593</v>
      </c>
    </row>
    <row r="224" spans="1:22" x14ac:dyDescent="0.25">
      <c r="A224" s="2">
        <v>45238</v>
      </c>
      <c r="B224">
        <v>1.06992</v>
      </c>
      <c r="C224">
        <v>1.0708299999999999</v>
      </c>
      <c r="D224">
        <f t="shared" si="40"/>
        <v>8.4117652556700048E-2</v>
      </c>
      <c r="E224">
        <f t="shared" si="41"/>
        <v>0</v>
      </c>
      <c r="F224">
        <f t="shared" si="46"/>
        <v>1.7020621046701661</v>
      </c>
      <c r="G224">
        <f t="shared" si="47"/>
        <v>62.991228133815689</v>
      </c>
      <c r="H224">
        <f t="shared" si="42"/>
        <v>1.069472</v>
      </c>
      <c r="I224">
        <f t="shared" si="43"/>
        <v>1.05166</v>
      </c>
      <c r="J224">
        <f t="shared" si="44"/>
        <v>1.07561</v>
      </c>
      <c r="K224">
        <f t="shared" si="45"/>
        <v>80.041753653444587</v>
      </c>
      <c r="L224">
        <f t="shared" si="48"/>
        <v>1.0603075</v>
      </c>
      <c r="M224">
        <f t="shared" si="49"/>
        <v>6.6284616576826111E-3</v>
      </c>
      <c r="N224">
        <f t="shared" si="50"/>
        <v>1.0735644233153652</v>
      </c>
      <c r="O224">
        <f t="shared" si="51"/>
        <v>1.0470505766846347</v>
      </c>
      <c r="P224">
        <v>1.07159</v>
      </c>
      <c r="Q224">
        <v>1.06593</v>
      </c>
      <c r="R224">
        <v>42016</v>
      </c>
      <c r="S224">
        <f t="shared" si="39"/>
        <v>0.13063986045513765</v>
      </c>
      <c r="T224">
        <v>1.0706</v>
      </c>
      <c r="U224">
        <v>1.07253</v>
      </c>
      <c r="V224">
        <v>1.06599</v>
      </c>
    </row>
    <row r="225" spans="1:22" x14ac:dyDescent="0.25">
      <c r="A225" s="2">
        <v>45239</v>
      </c>
      <c r="B225">
        <v>1.0706</v>
      </c>
      <c r="C225">
        <v>1.06674</v>
      </c>
      <c r="D225">
        <f t="shared" si="40"/>
        <v>0</v>
      </c>
      <c r="E225">
        <f t="shared" si="41"/>
        <v>0.38194671423101023</v>
      </c>
      <c r="F225">
        <f t="shared" si="46"/>
        <v>1.3398808410786263</v>
      </c>
      <c r="G225">
        <f t="shared" si="47"/>
        <v>57.262780973965107</v>
      </c>
      <c r="H225">
        <f t="shared" si="42"/>
        <v>1.0704199999999999</v>
      </c>
      <c r="I225">
        <f t="shared" si="43"/>
        <v>1.05166</v>
      </c>
      <c r="J225">
        <f t="shared" si="44"/>
        <v>1.07561</v>
      </c>
      <c r="K225">
        <f t="shared" si="45"/>
        <v>62.964509394572175</v>
      </c>
      <c r="L225">
        <f t="shared" si="48"/>
        <v>1.0610085000000002</v>
      </c>
      <c r="M225">
        <f t="shared" si="49"/>
        <v>6.5243368487371686E-3</v>
      </c>
      <c r="N225">
        <f t="shared" si="50"/>
        <v>1.0740571736974747</v>
      </c>
      <c r="O225">
        <f t="shared" si="51"/>
        <v>1.0479598263025258</v>
      </c>
      <c r="P225">
        <v>1.07253</v>
      </c>
      <c r="Q225">
        <v>1.06599</v>
      </c>
      <c r="R225">
        <v>53055</v>
      </c>
      <c r="S225">
        <f t="shared" si="39"/>
        <v>0.16496329485070751</v>
      </c>
      <c r="T225">
        <v>1.06674</v>
      </c>
      <c r="U225">
        <v>1.0692600000000001</v>
      </c>
      <c r="V225">
        <v>1.0656000000000001</v>
      </c>
    </row>
    <row r="226" spans="1:22" x14ac:dyDescent="0.25">
      <c r="A226" s="2">
        <v>45240</v>
      </c>
      <c r="B226">
        <v>1.06674</v>
      </c>
      <c r="C226">
        <v>1.0684499999999999</v>
      </c>
      <c r="D226">
        <f t="shared" si="40"/>
        <v>0.16030147927328856</v>
      </c>
      <c r="E226">
        <f t="shared" si="41"/>
        <v>0</v>
      </c>
      <c r="F226">
        <f t="shared" si="46"/>
        <v>1.0737045557486236</v>
      </c>
      <c r="G226">
        <f t="shared" si="47"/>
        <v>51.777122867968416</v>
      </c>
      <c r="H226">
        <f t="shared" si="42"/>
        <v>1.0695260000000002</v>
      </c>
      <c r="I226">
        <f t="shared" si="43"/>
        <v>1.05166</v>
      </c>
      <c r="J226">
        <f t="shared" si="44"/>
        <v>1.07561</v>
      </c>
      <c r="K226">
        <f t="shared" si="45"/>
        <v>70.104384133611347</v>
      </c>
      <c r="L226">
        <f t="shared" si="48"/>
        <v>1.061896</v>
      </c>
      <c r="M226">
        <f t="shared" si="49"/>
        <v>6.2497582269026176E-3</v>
      </c>
      <c r="N226">
        <f t="shared" si="50"/>
        <v>1.0743955164538053</v>
      </c>
      <c r="O226">
        <f t="shared" si="51"/>
        <v>1.0493964835461946</v>
      </c>
      <c r="P226">
        <v>1.0692600000000001</v>
      </c>
      <c r="Q226">
        <v>1.0656000000000001</v>
      </c>
      <c r="R226">
        <v>52644</v>
      </c>
      <c r="S226">
        <f t="shared" si="39"/>
        <v>0.16368537732769101</v>
      </c>
      <c r="T226">
        <v>1.06751</v>
      </c>
      <c r="U226">
        <v>1.0706</v>
      </c>
      <c r="V226">
        <v>1.0664800000000001</v>
      </c>
    </row>
    <row r="227" spans="1:22" x14ac:dyDescent="0.25">
      <c r="A227" s="2">
        <v>45243</v>
      </c>
      <c r="B227">
        <v>1.06751</v>
      </c>
      <c r="C227">
        <v>1.0698099999999999</v>
      </c>
      <c r="D227">
        <f t="shared" si="40"/>
        <v>0.12728719172633515</v>
      </c>
      <c r="E227">
        <f t="shared" si="41"/>
        <v>0</v>
      </c>
      <c r="F227">
        <f t="shared" si="46"/>
        <v>1.7727407203206555</v>
      </c>
      <c r="G227">
        <f t="shared" si="47"/>
        <v>63.93460114495111</v>
      </c>
      <c r="H227">
        <f t="shared" si="42"/>
        <v>1.0691520000000001</v>
      </c>
      <c r="I227">
        <f t="shared" si="43"/>
        <v>1.05166</v>
      </c>
      <c r="J227">
        <f t="shared" si="44"/>
        <v>1.07561</v>
      </c>
      <c r="K227">
        <f t="shared" si="45"/>
        <v>75.782881002087493</v>
      </c>
      <c r="L227">
        <f t="shared" si="48"/>
        <v>1.0625905</v>
      </c>
      <c r="M227">
        <f t="shared" si="49"/>
        <v>6.3220678454209353E-3</v>
      </c>
      <c r="N227">
        <f t="shared" si="50"/>
        <v>1.0752346356908418</v>
      </c>
      <c r="O227">
        <f t="shared" si="51"/>
        <v>1.0499463643091582</v>
      </c>
      <c r="P227">
        <v>1.0706</v>
      </c>
      <c r="Q227">
        <v>1.0664800000000001</v>
      </c>
      <c r="R227">
        <v>47554</v>
      </c>
      <c r="S227">
        <f t="shared" si="39"/>
        <v>0.14785909948790021</v>
      </c>
      <c r="T227">
        <v>1.0691600000000001</v>
      </c>
      <c r="U227">
        <v>1.0887199999999999</v>
      </c>
      <c r="V227">
        <v>1.0691600000000001</v>
      </c>
    </row>
    <row r="228" spans="1:22" x14ac:dyDescent="0.25">
      <c r="A228" s="2">
        <v>45244</v>
      </c>
      <c r="B228">
        <v>1.0691600000000001</v>
      </c>
      <c r="C228">
        <v>1.08782</v>
      </c>
      <c r="D228">
        <f t="shared" si="40"/>
        <v>1.6834765051738236</v>
      </c>
      <c r="E228">
        <f t="shared" si="41"/>
        <v>0</v>
      </c>
      <c r="F228">
        <f t="shared" si="46"/>
        <v>3.5847099600136465</v>
      </c>
      <c r="G228">
        <f t="shared" si="47"/>
        <v>78.188369412205446</v>
      </c>
      <c r="H228">
        <f t="shared" si="42"/>
        <v>1.07273</v>
      </c>
      <c r="I228">
        <f t="shared" si="43"/>
        <v>1.05166</v>
      </c>
      <c r="J228">
        <f t="shared" si="44"/>
        <v>1.0887199999999999</v>
      </c>
      <c r="K228">
        <f t="shared" si="45"/>
        <v>97.571505666487042</v>
      </c>
      <c r="L228">
        <f t="shared" si="48"/>
        <v>1.0640969999999998</v>
      </c>
      <c r="M228">
        <f t="shared" si="49"/>
        <v>8.3556606088642967E-3</v>
      </c>
      <c r="N228">
        <f t="shared" si="50"/>
        <v>1.0808083212177284</v>
      </c>
      <c r="O228">
        <f t="shared" si="51"/>
        <v>1.0473856787822713</v>
      </c>
      <c r="P228">
        <v>1.0887199999999999</v>
      </c>
      <c r="Q228">
        <v>1.0691600000000001</v>
      </c>
      <c r="R228">
        <v>79728</v>
      </c>
      <c r="S228">
        <f t="shared" si="39"/>
        <v>0.24789734373493938</v>
      </c>
      <c r="T228">
        <v>1.0878399999999999</v>
      </c>
      <c r="U228">
        <v>1.0885499999999999</v>
      </c>
      <c r="V228">
        <v>1.08314</v>
      </c>
    </row>
    <row r="229" spans="1:22" x14ac:dyDescent="0.25">
      <c r="A229" s="2">
        <v>45245</v>
      </c>
      <c r="B229">
        <v>1.0878399999999999</v>
      </c>
      <c r="C229">
        <v>1.0846100000000001</v>
      </c>
      <c r="D229">
        <f t="shared" si="40"/>
        <v>0</v>
      </c>
      <c r="E229">
        <f t="shared" si="41"/>
        <v>0.29508558401205487</v>
      </c>
      <c r="F229">
        <f t="shared" si="46"/>
        <v>2.940015047815586</v>
      </c>
      <c r="G229">
        <f t="shared" si="47"/>
        <v>74.619386274821011</v>
      </c>
      <c r="H229">
        <f t="shared" si="42"/>
        <v>1.0754860000000002</v>
      </c>
      <c r="I229">
        <f t="shared" si="43"/>
        <v>1.05166</v>
      </c>
      <c r="J229">
        <f t="shared" si="44"/>
        <v>1.0887199999999999</v>
      </c>
      <c r="K229">
        <f t="shared" si="45"/>
        <v>88.90987587695669</v>
      </c>
      <c r="L229">
        <f t="shared" si="48"/>
        <v>1.0656504999999998</v>
      </c>
      <c r="M229">
        <f t="shared" si="49"/>
        <v>9.140971660318015E-3</v>
      </c>
      <c r="N229">
        <f t="shared" si="50"/>
        <v>1.0839324433206359</v>
      </c>
      <c r="O229">
        <f t="shared" si="51"/>
        <v>1.0473685566793638</v>
      </c>
      <c r="P229">
        <v>1.0885499999999999</v>
      </c>
      <c r="Q229">
        <v>1.08314</v>
      </c>
      <c r="R229">
        <v>73551</v>
      </c>
      <c r="S229">
        <f t="shared" si="39"/>
        <v>0.22869126942916573</v>
      </c>
      <c r="T229">
        <v>1.0846199999999999</v>
      </c>
      <c r="U229">
        <v>1.0895300000000001</v>
      </c>
      <c r="V229">
        <v>1.0829899999999999</v>
      </c>
    </row>
    <row r="230" spans="1:22" x14ac:dyDescent="0.25">
      <c r="A230" s="2">
        <v>45246</v>
      </c>
      <c r="B230">
        <v>1.0846199999999999</v>
      </c>
      <c r="C230">
        <v>1.0851299999999999</v>
      </c>
      <c r="D230">
        <f t="shared" si="40"/>
        <v>4.7943500428712059E-2</v>
      </c>
      <c r="E230">
        <f t="shared" si="41"/>
        <v>0</v>
      </c>
      <c r="F230">
        <f t="shared" si="46"/>
        <v>2.9575667741884017</v>
      </c>
      <c r="G230">
        <f t="shared" si="47"/>
        <v>74.731948769074776</v>
      </c>
      <c r="H230">
        <f t="shared" si="42"/>
        <v>1.0791639999999998</v>
      </c>
      <c r="I230">
        <f t="shared" si="43"/>
        <v>1.05166</v>
      </c>
      <c r="J230">
        <f t="shared" si="44"/>
        <v>1.0895300000000001</v>
      </c>
      <c r="K230">
        <f t="shared" si="45"/>
        <v>88.381304462634873</v>
      </c>
      <c r="L230">
        <f t="shared" si="48"/>
        <v>1.0669999999999999</v>
      </c>
      <c r="M230">
        <f t="shared" si="49"/>
        <v>9.9319002263042987E-3</v>
      </c>
      <c r="N230">
        <f t="shared" si="50"/>
        <v>1.0868638004526086</v>
      </c>
      <c r="O230">
        <f t="shared" si="51"/>
        <v>1.0471361995473913</v>
      </c>
      <c r="P230">
        <v>1.0895300000000001</v>
      </c>
      <c r="Q230">
        <v>1.0829899999999999</v>
      </c>
      <c r="R230">
        <v>54528</v>
      </c>
      <c r="S230">
        <f t="shared" si="39"/>
        <v>0.16954327663027763</v>
      </c>
      <c r="T230">
        <v>1.0851900000000001</v>
      </c>
      <c r="U230">
        <v>1.09137</v>
      </c>
      <c r="V230">
        <v>1.08247</v>
      </c>
    </row>
    <row r="231" spans="1:22" x14ac:dyDescent="0.25">
      <c r="A231" s="2">
        <v>45247</v>
      </c>
      <c r="B231">
        <v>1.0851900000000001</v>
      </c>
      <c r="C231">
        <v>1.09128</v>
      </c>
      <c r="D231">
        <f t="shared" si="40"/>
        <v>0.5667523706837061</v>
      </c>
      <c r="E231">
        <f t="shared" si="41"/>
        <v>0</v>
      </c>
      <c r="F231">
        <f t="shared" si="46"/>
        <v>3.0251389077938802</v>
      </c>
      <c r="G231">
        <f t="shared" si="47"/>
        <v>75.156136895954091</v>
      </c>
      <c r="H231">
        <f t="shared" si="42"/>
        <v>1.0837300000000001</v>
      </c>
      <c r="I231">
        <f t="shared" si="43"/>
        <v>1.05166</v>
      </c>
      <c r="J231">
        <f t="shared" si="44"/>
        <v>1.09137</v>
      </c>
      <c r="K231">
        <f t="shared" si="45"/>
        <v>99.773356837068945</v>
      </c>
      <c r="L231">
        <f t="shared" si="48"/>
        <v>1.0685985</v>
      </c>
      <c r="M231">
        <f t="shared" si="49"/>
        <v>1.1129591790405116E-2</v>
      </c>
      <c r="N231">
        <f t="shared" si="50"/>
        <v>1.0908576835808101</v>
      </c>
      <c r="O231">
        <f t="shared" si="51"/>
        <v>1.0463393164191899</v>
      </c>
      <c r="P231">
        <v>1.09137</v>
      </c>
      <c r="Q231">
        <v>1.08247</v>
      </c>
      <c r="R231">
        <v>49504</v>
      </c>
      <c r="S231">
        <f t="shared" si="39"/>
        <v>0.15392221182337998</v>
      </c>
      <c r="T231">
        <v>1.0900799999999999</v>
      </c>
      <c r="U231">
        <v>1.09517</v>
      </c>
      <c r="V231">
        <v>1.0897300000000001</v>
      </c>
    </row>
    <row r="232" spans="1:22" x14ac:dyDescent="0.25">
      <c r="A232" s="2">
        <v>45250</v>
      </c>
      <c r="B232">
        <v>1.0900799999999999</v>
      </c>
      <c r="C232">
        <v>1.09396</v>
      </c>
      <c r="D232">
        <f t="shared" si="40"/>
        <v>0.24558316838941568</v>
      </c>
      <c r="E232">
        <f t="shared" si="41"/>
        <v>0</v>
      </c>
      <c r="F232">
        <f t="shared" si="46"/>
        <v>4.3535102363745493</v>
      </c>
      <c r="G232">
        <f t="shared" si="47"/>
        <v>81.320667079228187</v>
      </c>
      <c r="H232">
        <f t="shared" si="42"/>
        <v>1.08856</v>
      </c>
      <c r="I232">
        <f t="shared" si="43"/>
        <v>1.05166</v>
      </c>
      <c r="J232">
        <f t="shared" si="44"/>
        <v>1.09517</v>
      </c>
      <c r="K232">
        <f t="shared" si="45"/>
        <v>97.2190301080213</v>
      </c>
      <c r="L232">
        <f t="shared" si="48"/>
        <v>1.06995</v>
      </c>
      <c r="M232">
        <f t="shared" si="49"/>
        <v>1.2476038507559429E-2</v>
      </c>
      <c r="N232">
        <f t="shared" si="50"/>
        <v>1.0949020770151188</v>
      </c>
      <c r="O232">
        <f t="shared" si="51"/>
        <v>1.0449979229848811</v>
      </c>
      <c r="P232">
        <v>1.09517</v>
      </c>
      <c r="Q232">
        <v>1.0897300000000001</v>
      </c>
      <c r="R232">
        <v>45170</v>
      </c>
      <c r="S232">
        <f t="shared" si="39"/>
        <v>0.14044655599672903</v>
      </c>
      <c r="T232">
        <v>1.09398</v>
      </c>
      <c r="U232">
        <v>1.09649</v>
      </c>
      <c r="V232">
        <v>1.0900000000000001</v>
      </c>
    </row>
    <row r="233" spans="1:22" x14ac:dyDescent="0.25">
      <c r="A233" s="2">
        <v>45251</v>
      </c>
      <c r="B233">
        <v>1.09398</v>
      </c>
      <c r="C233">
        <v>1.09101</v>
      </c>
      <c r="D233">
        <f t="shared" si="40"/>
        <v>0</v>
      </c>
      <c r="E233">
        <f t="shared" si="41"/>
        <v>0.26966251051226808</v>
      </c>
      <c r="F233">
        <f t="shared" si="46"/>
        <v>3.6139379350201826</v>
      </c>
      <c r="G233">
        <f t="shared" si="47"/>
        <v>78.326539843331773</v>
      </c>
      <c r="H233">
        <f t="shared" si="42"/>
        <v>1.0891980000000001</v>
      </c>
      <c r="I233">
        <f t="shared" si="43"/>
        <v>1.0568299999999999</v>
      </c>
      <c r="J233">
        <f t="shared" si="44"/>
        <v>1.09649</v>
      </c>
      <c r="K233">
        <f t="shared" si="45"/>
        <v>86.182551689359741</v>
      </c>
      <c r="L233">
        <f t="shared" si="48"/>
        <v>1.0715575000000002</v>
      </c>
      <c r="M233">
        <f t="shared" si="49"/>
        <v>1.303080070852377E-2</v>
      </c>
      <c r="N233">
        <f t="shared" si="50"/>
        <v>1.0976191014170478</v>
      </c>
      <c r="O233">
        <f t="shared" si="51"/>
        <v>1.0454958985829526</v>
      </c>
      <c r="P233">
        <v>1.09649</v>
      </c>
      <c r="Q233">
        <v>1.0900000000000001</v>
      </c>
      <c r="R233">
        <v>49286</v>
      </c>
      <c r="S233">
        <f t="shared" si="39"/>
        <v>0.15324438695715711</v>
      </c>
      <c r="T233">
        <v>1.09067</v>
      </c>
      <c r="U233">
        <v>1.0922700000000001</v>
      </c>
      <c r="V233">
        <v>1.0852200000000001</v>
      </c>
    </row>
    <row r="234" spans="1:22" x14ac:dyDescent="0.25">
      <c r="A234" s="2">
        <v>45252</v>
      </c>
      <c r="B234">
        <v>1.09067</v>
      </c>
      <c r="C234">
        <v>1.0888199999999999</v>
      </c>
      <c r="D234">
        <f t="shared" si="40"/>
        <v>0</v>
      </c>
      <c r="E234">
        <f t="shared" si="41"/>
        <v>0.2007314323425208</v>
      </c>
      <c r="F234">
        <f t="shared" si="46"/>
        <v>2.7650058507330488</v>
      </c>
      <c r="G234">
        <f t="shared" si="47"/>
        <v>73.439616307493935</v>
      </c>
      <c r="H234">
        <f t="shared" si="42"/>
        <v>1.0900399999999999</v>
      </c>
      <c r="I234">
        <f t="shared" si="43"/>
        <v>1.06145</v>
      </c>
      <c r="J234">
        <f t="shared" si="44"/>
        <v>1.09649</v>
      </c>
      <c r="K234">
        <f t="shared" si="45"/>
        <v>78.110730593607087</v>
      </c>
      <c r="L234">
        <f t="shared" si="48"/>
        <v>1.0731664999999999</v>
      </c>
      <c r="M234">
        <f t="shared" si="49"/>
        <v>1.3078544211196093E-2</v>
      </c>
      <c r="N234">
        <f t="shared" si="50"/>
        <v>1.0993235884223922</v>
      </c>
      <c r="O234">
        <f t="shared" si="51"/>
        <v>1.0470094115776076</v>
      </c>
      <c r="P234">
        <v>1.0922700000000001</v>
      </c>
      <c r="Q234">
        <v>1.0852200000000001</v>
      </c>
      <c r="R234">
        <v>52654</v>
      </c>
      <c r="S234">
        <f t="shared" si="39"/>
        <v>0.16371647021146271</v>
      </c>
      <c r="T234">
        <v>1.0888199999999999</v>
      </c>
      <c r="U234">
        <v>1.09304</v>
      </c>
      <c r="V234">
        <v>1.08809</v>
      </c>
    </row>
    <row r="235" spans="1:22" x14ac:dyDescent="0.25">
      <c r="A235" s="2">
        <v>45253</v>
      </c>
      <c r="B235">
        <v>1.0888199999999999</v>
      </c>
      <c r="C235">
        <v>1.0901799999999999</v>
      </c>
      <c r="D235">
        <f t="shared" si="40"/>
        <v>0.12490586139123346</v>
      </c>
      <c r="E235">
        <f t="shared" si="41"/>
        <v>0</v>
      </c>
      <c r="F235">
        <f t="shared" si="46"/>
        <v>2.1316561281569197</v>
      </c>
      <c r="G235">
        <f t="shared" si="47"/>
        <v>68.068013885402792</v>
      </c>
      <c r="H235">
        <f t="shared" si="42"/>
        <v>1.0910500000000001</v>
      </c>
      <c r="I235">
        <f t="shared" si="43"/>
        <v>1.0656000000000001</v>
      </c>
      <c r="J235">
        <f t="shared" si="44"/>
        <v>1.09649</v>
      </c>
      <c r="K235">
        <f t="shared" si="45"/>
        <v>79.572677241825616</v>
      </c>
      <c r="L235">
        <f t="shared" si="48"/>
        <v>1.0748679999999999</v>
      </c>
      <c r="M235">
        <f t="shared" si="49"/>
        <v>1.2961306626790538E-2</v>
      </c>
      <c r="N235">
        <f t="shared" si="50"/>
        <v>1.100790613253581</v>
      </c>
      <c r="O235">
        <f t="shared" si="51"/>
        <v>1.0489453867464189</v>
      </c>
      <c r="P235">
        <v>1.09304</v>
      </c>
      <c r="Q235">
        <v>1.08809</v>
      </c>
      <c r="R235">
        <v>21444</v>
      </c>
      <c r="S235">
        <f t="shared" si="39"/>
        <v>6.6675579960014553E-2</v>
      </c>
      <c r="T235">
        <v>1.08996</v>
      </c>
      <c r="U235">
        <v>1.0948500000000001</v>
      </c>
      <c r="V235">
        <v>1.08948</v>
      </c>
    </row>
    <row r="236" spans="1:22" x14ac:dyDescent="0.25">
      <c r="A236" s="2">
        <v>45254</v>
      </c>
      <c r="B236">
        <v>1.08996</v>
      </c>
      <c r="C236">
        <v>1.09362</v>
      </c>
      <c r="D236">
        <f t="shared" si="40"/>
        <v>0.31554422205508353</v>
      </c>
      <c r="E236">
        <f t="shared" si="41"/>
        <v>0</v>
      </c>
      <c r="F236">
        <f t="shared" si="46"/>
        <v>2.5603551785460663</v>
      </c>
      <c r="G236">
        <f t="shared" si="47"/>
        <v>71.912914587123652</v>
      </c>
      <c r="H236">
        <f t="shared" si="42"/>
        <v>1.091518</v>
      </c>
      <c r="I236">
        <f t="shared" si="43"/>
        <v>1.0656000000000001</v>
      </c>
      <c r="J236">
        <f t="shared" si="44"/>
        <v>1.09649</v>
      </c>
      <c r="K236">
        <f t="shared" si="45"/>
        <v>90.708967303334603</v>
      </c>
      <c r="L236">
        <f t="shared" si="48"/>
        <v>1.076729</v>
      </c>
      <c r="M236">
        <f t="shared" si="49"/>
        <v>1.2841581268429695E-2</v>
      </c>
      <c r="N236">
        <f t="shared" si="50"/>
        <v>1.1024121625368595</v>
      </c>
      <c r="O236">
        <f t="shared" si="51"/>
        <v>1.0510458374631406</v>
      </c>
      <c r="P236">
        <v>1.0948500000000001</v>
      </c>
      <c r="Q236">
        <v>1.08948</v>
      </c>
      <c r="R236">
        <v>26523</v>
      </c>
      <c r="S236">
        <f t="shared" si="39"/>
        <v>8.2467655627656497E-2</v>
      </c>
      <c r="T236">
        <v>1.0938600000000001</v>
      </c>
      <c r="U236">
        <v>1.0959000000000001</v>
      </c>
      <c r="V236">
        <v>1.09249</v>
      </c>
    </row>
    <row r="237" spans="1:22" x14ac:dyDescent="0.25">
      <c r="A237" s="2">
        <v>45257</v>
      </c>
      <c r="B237">
        <v>1.0938600000000001</v>
      </c>
      <c r="C237">
        <v>1.09534</v>
      </c>
      <c r="D237">
        <f t="shared" si="40"/>
        <v>0.15727583621367056</v>
      </c>
      <c r="E237">
        <f t="shared" si="41"/>
        <v>0</v>
      </c>
      <c r="F237">
        <f t="shared" si="46"/>
        <v>3.0617983640765978</v>
      </c>
      <c r="G237">
        <f t="shared" si="47"/>
        <v>75.380363317780336</v>
      </c>
      <c r="H237">
        <f t="shared" si="42"/>
        <v>1.0917940000000002</v>
      </c>
      <c r="I237">
        <f t="shared" si="43"/>
        <v>1.0656000000000001</v>
      </c>
      <c r="J237">
        <f t="shared" si="44"/>
        <v>1.09649</v>
      </c>
      <c r="K237">
        <f t="shared" si="45"/>
        <v>96.277112334088727</v>
      </c>
      <c r="L237">
        <f t="shared" si="48"/>
        <v>1.0784259999999999</v>
      </c>
      <c r="M237">
        <f t="shared" si="49"/>
        <v>1.2951352052971149E-2</v>
      </c>
      <c r="N237">
        <f t="shared" si="50"/>
        <v>1.1043287041059422</v>
      </c>
      <c r="O237">
        <f t="shared" si="51"/>
        <v>1.0525232958940576</v>
      </c>
      <c r="P237">
        <v>1.0959000000000001</v>
      </c>
      <c r="Q237">
        <v>1.09249</v>
      </c>
      <c r="R237">
        <v>30707</v>
      </c>
      <c r="S237">
        <f t="shared" si="39"/>
        <v>9.5476918197732089E-2</v>
      </c>
      <c r="T237">
        <v>1.09535</v>
      </c>
      <c r="U237">
        <v>1.10087</v>
      </c>
      <c r="V237">
        <v>1.0934299999999999</v>
      </c>
    </row>
    <row r="238" spans="1:22" x14ac:dyDescent="0.25">
      <c r="A238" s="2">
        <v>45258</v>
      </c>
      <c r="B238">
        <v>1.09535</v>
      </c>
      <c r="C238">
        <v>1.0992200000000001</v>
      </c>
      <c r="D238">
        <f t="shared" si="40"/>
        <v>0.35422791096829348</v>
      </c>
      <c r="E238">
        <f t="shared" si="41"/>
        <v>0</v>
      </c>
      <c r="F238">
        <f t="shared" si="46"/>
        <v>3.2972036988484015</v>
      </c>
      <c r="G238">
        <f t="shared" si="47"/>
        <v>76.729052889254746</v>
      </c>
      <c r="H238">
        <f t="shared" si="42"/>
        <v>1.0934360000000001</v>
      </c>
      <c r="I238">
        <f t="shared" si="43"/>
        <v>1.0656000000000001</v>
      </c>
      <c r="J238">
        <f t="shared" si="44"/>
        <v>1.10087</v>
      </c>
      <c r="K238">
        <f t="shared" si="45"/>
        <v>95.321803232208865</v>
      </c>
      <c r="L238">
        <f t="shared" si="48"/>
        <v>1.080511</v>
      </c>
      <c r="M238">
        <f t="shared" si="49"/>
        <v>1.2763842805279882E-2</v>
      </c>
      <c r="N238">
        <f t="shared" si="50"/>
        <v>1.1060386856105597</v>
      </c>
      <c r="O238">
        <f t="shared" si="51"/>
        <v>1.0549833143894403</v>
      </c>
      <c r="P238">
        <v>1.10087</v>
      </c>
      <c r="Q238">
        <v>1.0934299999999999</v>
      </c>
      <c r="R238">
        <v>38164</v>
      </c>
      <c r="S238">
        <f t="shared" si="39"/>
        <v>0.11866288162628219</v>
      </c>
      <c r="T238">
        <v>1.09903</v>
      </c>
      <c r="U238">
        <v>1.1016900000000001</v>
      </c>
      <c r="V238">
        <v>1.0960000000000001</v>
      </c>
    </row>
    <row r="239" spans="1:22" x14ac:dyDescent="0.25">
      <c r="A239" s="2">
        <v>45259</v>
      </c>
      <c r="B239">
        <v>1.09903</v>
      </c>
      <c r="C239">
        <v>1.0968599999999999</v>
      </c>
      <c r="D239">
        <f t="shared" si="40"/>
        <v>0</v>
      </c>
      <c r="E239">
        <f t="shared" si="41"/>
        <v>0.21469769472900235</v>
      </c>
      <c r="F239">
        <f t="shared" si="46"/>
        <v>3.8598102087537791</v>
      </c>
      <c r="G239">
        <f t="shared" si="47"/>
        <v>79.423064748521654</v>
      </c>
      <c r="H239">
        <f t="shared" si="42"/>
        <v>1.0950440000000001</v>
      </c>
      <c r="I239">
        <f t="shared" si="43"/>
        <v>1.0656000000000001</v>
      </c>
      <c r="J239">
        <f t="shared" si="44"/>
        <v>1.1016900000000001</v>
      </c>
      <c r="K239">
        <f t="shared" si="45"/>
        <v>86.616791354945647</v>
      </c>
      <c r="L239">
        <f t="shared" si="48"/>
        <v>1.0825104999999999</v>
      </c>
      <c r="M239">
        <f t="shared" si="49"/>
        <v>1.1973283626034829E-2</v>
      </c>
      <c r="N239">
        <f t="shared" si="50"/>
        <v>1.1064570672520695</v>
      </c>
      <c r="O239">
        <f t="shared" si="51"/>
        <v>1.0585639327479304</v>
      </c>
      <c r="P239">
        <v>1.1016900000000001</v>
      </c>
      <c r="Q239">
        <v>1.0960000000000001</v>
      </c>
      <c r="R239">
        <v>40007</v>
      </c>
      <c r="S239">
        <f t="shared" si="39"/>
        <v>0.12439330010540488</v>
      </c>
      <c r="T239">
        <v>1.0969</v>
      </c>
      <c r="U239">
        <v>1.0983700000000001</v>
      </c>
      <c r="V239">
        <v>1.0879300000000001</v>
      </c>
    </row>
    <row r="240" spans="1:22" x14ac:dyDescent="0.25">
      <c r="A240" s="2">
        <v>45260</v>
      </c>
      <c r="B240">
        <v>1.0969</v>
      </c>
      <c r="C240">
        <v>1.08866</v>
      </c>
      <c r="D240">
        <f t="shared" si="40"/>
        <v>0</v>
      </c>
      <c r="E240">
        <f t="shared" si="41"/>
        <v>0.74758857101179599</v>
      </c>
      <c r="F240">
        <f t="shared" si="46"/>
        <v>2.0969257422108365</v>
      </c>
      <c r="G240">
        <f t="shared" si="47"/>
        <v>67.709913532310949</v>
      </c>
      <c r="H240">
        <f t="shared" si="42"/>
        <v>1.09474</v>
      </c>
      <c r="I240">
        <f t="shared" si="43"/>
        <v>1.0664800000000001</v>
      </c>
      <c r="J240">
        <f t="shared" si="44"/>
        <v>1.1016900000000001</v>
      </c>
      <c r="K240">
        <f t="shared" si="45"/>
        <v>62.993467764839217</v>
      </c>
      <c r="L240">
        <f t="shared" si="48"/>
        <v>1.0838435</v>
      </c>
      <c r="M240">
        <f t="shared" si="49"/>
        <v>1.101536929882398E-2</v>
      </c>
      <c r="N240">
        <f t="shared" si="50"/>
        <v>1.1058742385976479</v>
      </c>
      <c r="O240">
        <f t="shared" si="51"/>
        <v>1.061812761402352</v>
      </c>
      <c r="P240">
        <v>1.0983700000000001</v>
      </c>
      <c r="Q240">
        <v>1.0879300000000001</v>
      </c>
      <c r="R240">
        <v>56147</v>
      </c>
      <c r="S240">
        <f t="shared" si="39"/>
        <v>0.17457721451291444</v>
      </c>
      <c r="T240">
        <v>1.0884499999999999</v>
      </c>
      <c r="U240">
        <v>1.09128</v>
      </c>
      <c r="V240">
        <v>1.0828899999999999</v>
      </c>
    </row>
    <row r="241" spans="1:22" x14ac:dyDescent="0.25">
      <c r="A241" s="2">
        <v>45261</v>
      </c>
      <c r="B241">
        <v>1.0884499999999999</v>
      </c>
      <c r="C241">
        <v>1.08823</v>
      </c>
      <c r="D241">
        <f t="shared" si="40"/>
        <v>0</v>
      </c>
      <c r="E241">
        <f t="shared" si="41"/>
        <v>3.949809857989918E-2</v>
      </c>
      <c r="F241">
        <f t="shared" si="46"/>
        <v>1.9780347421430884</v>
      </c>
      <c r="G241">
        <f t="shared" si="47"/>
        <v>66.420808130654365</v>
      </c>
      <c r="H241">
        <f t="shared" si="42"/>
        <v>1.0936619999999999</v>
      </c>
      <c r="I241">
        <f t="shared" si="43"/>
        <v>1.0691600000000001</v>
      </c>
      <c r="J241">
        <f t="shared" si="44"/>
        <v>1.1016900000000001</v>
      </c>
      <c r="K241">
        <f t="shared" si="45"/>
        <v>58.622809714109906</v>
      </c>
      <c r="L241">
        <f t="shared" si="48"/>
        <v>1.0846089999999999</v>
      </c>
      <c r="M241">
        <f t="shared" si="49"/>
        <v>1.074495617291644E-2</v>
      </c>
      <c r="N241">
        <f t="shared" si="50"/>
        <v>1.1060989123458329</v>
      </c>
      <c r="O241">
        <f t="shared" si="51"/>
        <v>1.063119087654167</v>
      </c>
      <c r="P241">
        <v>1.09128</v>
      </c>
      <c r="Q241">
        <v>1.0828899999999999</v>
      </c>
      <c r="R241">
        <v>55043</v>
      </c>
      <c r="S241">
        <f t="shared" si="39"/>
        <v>0.17114456014451973</v>
      </c>
      <c r="T241">
        <v>1.08738</v>
      </c>
      <c r="U241">
        <v>1.08944</v>
      </c>
      <c r="V241">
        <v>1.0804</v>
      </c>
    </row>
    <row r="242" spans="1:22" x14ac:dyDescent="0.25">
      <c r="A242" s="2">
        <v>45264</v>
      </c>
      <c r="B242">
        <v>1.08738</v>
      </c>
      <c r="C242">
        <v>1.08351</v>
      </c>
      <c r="D242">
        <f t="shared" si="40"/>
        <v>0</v>
      </c>
      <c r="E242">
        <f t="shared" si="41"/>
        <v>0.43373183977652313</v>
      </c>
      <c r="F242">
        <f t="shared" si="46"/>
        <v>0.82336955253263211</v>
      </c>
      <c r="G242">
        <f t="shared" si="47"/>
        <v>45.156482479867265</v>
      </c>
      <c r="H242">
        <f t="shared" si="42"/>
        <v>1.0912960000000003</v>
      </c>
      <c r="I242">
        <f t="shared" si="43"/>
        <v>1.0804</v>
      </c>
      <c r="J242">
        <f t="shared" si="44"/>
        <v>1.1016900000000001</v>
      </c>
      <c r="K242">
        <f t="shared" si="45"/>
        <v>14.60779708783439</v>
      </c>
      <c r="L242">
        <f t="shared" si="48"/>
        <v>1.0852005</v>
      </c>
      <c r="M242">
        <f t="shared" si="49"/>
        <v>1.0312687369908679E-2</v>
      </c>
      <c r="N242">
        <f t="shared" si="50"/>
        <v>1.1058258747398173</v>
      </c>
      <c r="O242">
        <f t="shared" si="51"/>
        <v>1.0645751252601827</v>
      </c>
      <c r="P242">
        <v>1.08944</v>
      </c>
      <c r="Q242">
        <v>1.0804</v>
      </c>
      <c r="R242">
        <v>52465</v>
      </c>
      <c r="S242">
        <f t="shared" si="39"/>
        <v>0.16312881470817775</v>
      </c>
      <c r="T242">
        <v>1.0835300000000001</v>
      </c>
      <c r="U242">
        <v>1.08474</v>
      </c>
      <c r="V242">
        <v>1.07782</v>
      </c>
    </row>
    <row r="243" spans="1:22" x14ac:dyDescent="0.25">
      <c r="A243" s="2">
        <v>45265</v>
      </c>
      <c r="B243">
        <v>1.0835300000000001</v>
      </c>
      <c r="C243">
        <v>1.0795600000000001</v>
      </c>
      <c r="D243">
        <f t="shared" si="40"/>
        <v>0</v>
      </c>
      <c r="E243">
        <f t="shared" si="41"/>
        <v>0.36455593395537633</v>
      </c>
      <c r="F243">
        <f t="shared" si="46"/>
        <v>0.79817658822097937</v>
      </c>
      <c r="G243">
        <f t="shared" si="47"/>
        <v>44.388109235181005</v>
      </c>
      <c r="H243">
        <f t="shared" si="42"/>
        <v>1.087364</v>
      </c>
      <c r="I243">
        <f t="shared" si="43"/>
        <v>1.07782</v>
      </c>
      <c r="J243">
        <f t="shared" si="44"/>
        <v>1.1016900000000001</v>
      </c>
      <c r="K243">
        <f t="shared" si="45"/>
        <v>7.2894847088398436</v>
      </c>
      <c r="L243">
        <f t="shared" si="48"/>
        <v>1.0856819999999998</v>
      </c>
      <c r="M243">
        <f t="shared" si="49"/>
        <v>9.7728655497060814E-3</v>
      </c>
      <c r="N243">
        <f t="shared" si="50"/>
        <v>1.1052277310994121</v>
      </c>
      <c r="O243">
        <f t="shared" si="51"/>
        <v>1.0661362689005875</v>
      </c>
      <c r="P243">
        <v>1.08474</v>
      </c>
      <c r="Q243">
        <v>1.07782</v>
      </c>
      <c r="R243">
        <v>53058</v>
      </c>
      <c r="S243">
        <f t="shared" si="39"/>
        <v>0.16497262271583901</v>
      </c>
      <c r="T243">
        <v>1.0795699999999999</v>
      </c>
      <c r="U243">
        <v>1.0804800000000001</v>
      </c>
      <c r="V243">
        <v>1.0758700000000001</v>
      </c>
    </row>
    <row r="244" spans="1:22" x14ac:dyDescent="0.25">
      <c r="A244" s="2">
        <v>45266</v>
      </c>
      <c r="B244">
        <v>1.0795699999999999</v>
      </c>
      <c r="C244">
        <v>1.07636</v>
      </c>
      <c r="D244">
        <f t="shared" si="40"/>
        <v>0</v>
      </c>
      <c r="E244">
        <f t="shared" si="41"/>
        <v>0.29641705880174252</v>
      </c>
      <c r="F244">
        <f t="shared" si="46"/>
        <v>0.68732749941289772</v>
      </c>
      <c r="G244">
        <f t="shared" si="47"/>
        <v>40.734682487664784</v>
      </c>
      <c r="H244">
        <f t="shared" si="42"/>
        <v>1.0832640000000002</v>
      </c>
      <c r="I244">
        <f t="shared" si="43"/>
        <v>1.0758700000000001</v>
      </c>
      <c r="J244">
        <f t="shared" si="44"/>
        <v>1.1016900000000001</v>
      </c>
      <c r="K244">
        <f t="shared" si="45"/>
        <v>1.8977536793178942</v>
      </c>
      <c r="L244">
        <f t="shared" si="48"/>
        <v>1.0859585000000003</v>
      </c>
      <c r="M244">
        <f t="shared" si="49"/>
        <v>9.4017295581297605E-3</v>
      </c>
      <c r="N244">
        <f t="shared" si="50"/>
        <v>1.1047619591162599</v>
      </c>
      <c r="O244">
        <f t="shared" si="51"/>
        <v>1.0671550408837407</v>
      </c>
      <c r="P244">
        <v>1.0804800000000001</v>
      </c>
      <c r="Q244">
        <v>1.0758700000000001</v>
      </c>
      <c r="R244">
        <v>47080</v>
      </c>
      <c r="S244">
        <f t="shared" si="39"/>
        <v>0.14638529679712203</v>
      </c>
      <c r="T244">
        <v>1.0762799999999999</v>
      </c>
      <c r="U244">
        <v>1.08175</v>
      </c>
      <c r="V244">
        <v>1.07552</v>
      </c>
    </row>
    <row r="245" spans="1:22" x14ac:dyDescent="0.25">
      <c r="A245" s="2">
        <v>45267</v>
      </c>
      <c r="B245">
        <v>1.0762799999999999</v>
      </c>
      <c r="C245">
        <v>1.07934</v>
      </c>
      <c r="D245">
        <f t="shared" si="40"/>
        <v>0.27685904344271273</v>
      </c>
      <c r="E245">
        <f t="shared" si="41"/>
        <v>0</v>
      </c>
      <c r="F245">
        <f t="shared" si="46"/>
        <v>0.5743915722737124</v>
      </c>
      <c r="G245">
        <f t="shared" si="47"/>
        <v>36.483399834526857</v>
      </c>
      <c r="H245">
        <f t="shared" si="42"/>
        <v>1.0813999999999999</v>
      </c>
      <c r="I245">
        <f t="shared" si="43"/>
        <v>1.07552</v>
      </c>
      <c r="J245">
        <f t="shared" si="44"/>
        <v>1.1016900000000001</v>
      </c>
      <c r="K245">
        <f t="shared" si="45"/>
        <v>14.596866641191941</v>
      </c>
      <c r="L245">
        <f t="shared" si="48"/>
        <v>1.0865885</v>
      </c>
      <c r="M245">
        <f t="shared" si="49"/>
        <v>8.4166928590872856E-3</v>
      </c>
      <c r="N245">
        <f t="shared" si="50"/>
        <v>1.1034218857181746</v>
      </c>
      <c r="O245">
        <f t="shared" si="51"/>
        <v>1.0697551142818253</v>
      </c>
      <c r="P245">
        <v>1.08175</v>
      </c>
      <c r="Q245">
        <v>1.07552</v>
      </c>
      <c r="R245">
        <v>56174</v>
      </c>
      <c r="S245">
        <f t="shared" si="39"/>
        <v>0.174661165299098</v>
      </c>
      <c r="T245">
        <v>1.0791999999999999</v>
      </c>
      <c r="U245">
        <v>1.08006</v>
      </c>
      <c r="V245">
        <v>1.0723499999999999</v>
      </c>
    </row>
    <row r="246" spans="1:22" x14ac:dyDescent="0.25">
      <c r="A246" s="2">
        <v>45268</v>
      </c>
      <c r="B246">
        <v>1.0791999999999999</v>
      </c>
      <c r="C246">
        <v>1.0757300000000001</v>
      </c>
      <c r="D246">
        <f t="shared" si="40"/>
        <v>0</v>
      </c>
      <c r="E246">
        <f t="shared" si="41"/>
        <v>0.33446365371429682</v>
      </c>
      <c r="F246">
        <f t="shared" si="46"/>
        <v>0.42353188417750787</v>
      </c>
      <c r="G246">
        <f t="shared" si="47"/>
        <v>29.752188123430557</v>
      </c>
      <c r="H246">
        <f t="shared" si="42"/>
        <v>1.0789000000000002</v>
      </c>
      <c r="I246">
        <f t="shared" si="43"/>
        <v>1.0723499999999999</v>
      </c>
      <c r="J246">
        <f t="shared" si="44"/>
        <v>1.1016900000000001</v>
      </c>
      <c r="K246">
        <f t="shared" si="45"/>
        <v>11.520109066121826</v>
      </c>
      <c r="L246">
        <f t="shared" si="48"/>
        <v>1.0869525</v>
      </c>
      <c r="M246">
        <f t="shared" si="49"/>
        <v>7.7195090347017678E-3</v>
      </c>
      <c r="N246">
        <f t="shared" si="50"/>
        <v>1.1023915180694035</v>
      </c>
      <c r="O246">
        <f t="shared" si="51"/>
        <v>1.0715134819305965</v>
      </c>
      <c r="P246">
        <v>1.08006</v>
      </c>
      <c r="Q246">
        <v>1.0723499999999999</v>
      </c>
      <c r="R246">
        <v>55248</v>
      </c>
      <c r="S246">
        <f t="shared" si="39"/>
        <v>0.17178196426183939</v>
      </c>
      <c r="T246">
        <v>1.0758300000000001</v>
      </c>
      <c r="U246">
        <v>1.07789</v>
      </c>
      <c r="V246">
        <v>1.0741499999999999</v>
      </c>
    </row>
    <row r="247" spans="1:22" x14ac:dyDescent="0.25">
      <c r="A247" s="2">
        <v>45271</v>
      </c>
      <c r="B247">
        <v>1.0758300000000001</v>
      </c>
      <c r="C247">
        <v>1.0764199999999999</v>
      </c>
      <c r="D247">
        <f t="shared" si="40"/>
        <v>6.414248928633183E-2</v>
      </c>
      <c r="E247">
        <f t="shared" si="41"/>
        <v>0</v>
      </c>
      <c r="F247">
        <f t="shared" si="46"/>
        <v>0.49130337242697836</v>
      </c>
      <c r="G247">
        <f t="shared" si="47"/>
        <v>32.944562555868231</v>
      </c>
      <c r="H247">
        <f t="shared" si="42"/>
        <v>1.0774820000000001</v>
      </c>
      <c r="I247">
        <f t="shared" si="43"/>
        <v>1.0723499999999999</v>
      </c>
      <c r="J247">
        <f t="shared" si="44"/>
        <v>1.1016900000000001</v>
      </c>
      <c r="K247">
        <f t="shared" si="45"/>
        <v>13.871847307430125</v>
      </c>
      <c r="L247">
        <f t="shared" si="48"/>
        <v>1.0872829999999998</v>
      </c>
      <c r="M247">
        <f t="shared" si="49"/>
        <v>7.0603012459958519E-3</v>
      </c>
      <c r="N247">
        <f t="shared" si="50"/>
        <v>1.1014036024919915</v>
      </c>
      <c r="O247">
        <f t="shared" si="51"/>
        <v>1.073162397508008</v>
      </c>
      <c r="P247">
        <v>1.07789</v>
      </c>
      <c r="Q247">
        <v>1.0741499999999999</v>
      </c>
      <c r="R247">
        <v>42198</v>
      </c>
      <c r="S247">
        <f t="shared" si="39"/>
        <v>0.1312057509397824</v>
      </c>
      <c r="T247">
        <v>1.07643</v>
      </c>
      <c r="U247">
        <v>1.0828199999999999</v>
      </c>
      <c r="V247">
        <v>1.07548</v>
      </c>
    </row>
    <row r="248" spans="1:22" x14ac:dyDescent="0.25">
      <c r="A248" s="2">
        <v>45272</v>
      </c>
      <c r="B248">
        <v>1.07643</v>
      </c>
      <c r="C248">
        <v>1.07938</v>
      </c>
      <c r="D248">
        <f t="shared" si="40"/>
        <v>0.27498560041620129</v>
      </c>
      <c r="E248">
        <f t="shared" si="41"/>
        <v>0</v>
      </c>
      <c r="F248">
        <f t="shared" si="46"/>
        <v>0.64499028165304062</v>
      </c>
      <c r="G248">
        <f t="shared" si="47"/>
        <v>39.209367304279382</v>
      </c>
      <c r="H248">
        <f t="shared" si="42"/>
        <v>1.0774460000000001</v>
      </c>
      <c r="I248">
        <f t="shared" si="43"/>
        <v>1.0723499999999999</v>
      </c>
      <c r="J248">
        <f t="shared" si="44"/>
        <v>1.1016900000000001</v>
      </c>
      <c r="K248">
        <f t="shared" si="45"/>
        <v>23.960463531015876</v>
      </c>
      <c r="L248">
        <f t="shared" si="48"/>
        <v>1.0868610000000001</v>
      </c>
      <c r="M248">
        <f t="shared" si="49"/>
        <v>7.2754691655554015E-3</v>
      </c>
      <c r="N248">
        <f t="shared" si="50"/>
        <v>1.101411938331111</v>
      </c>
      <c r="O248">
        <f t="shared" si="51"/>
        <v>1.0723100616688892</v>
      </c>
      <c r="P248">
        <v>1.0828199999999999</v>
      </c>
      <c r="Q248">
        <v>1.07548</v>
      </c>
      <c r="R248">
        <v>45983</v>
      </c>
      <c r="S248">
        <f t="shared" si="39"/>
        <v>0.14297440744736753</v>
      </c>
      <c r="T248">
        <v>1.0793999999999999</v>
      </c>
      <c r="U248">
        <v>1.0896600000000001</v>
      </c>
      <c r="V248">
        <v>1.0773200000000001</v>
      </c>
    </row>
    <row r="249" spans="1:22" x14ac:dyDescent="0.25">
      <c r="A249" s="2">
        <v>45273</v>
      </c>
      <c r="B249">
        <v>1.0793999999999999</v>
      </c>
      <c r="C249">
        <v>1.08741</v>
      </c>
      <c r="D249">
        <f t="shared" si="40"/>
        <v>0.74394559839907926</v>
      </c>
      <c r="E249">
        <f t="shared" si="41"/>
        <v>0</v>
      </c>
      <c r="F249">
        <f t="shared" si="46"/>
        <v>0.89963929175747082</v>
      </c>
      <c r="G249">
        <f t="shared" si="47"/>
        <v>47.358427237265673</v>
      </c>
      <c r="H249">
        <f t="shared" si="42"/>
        <v>1.0796559999999999</v>
      </c>
      <c r="I249">
        <f t="shared" si="43"/>
        <v>1.0723499999999999</v>
      </c>
      <c r="J249">
        <f t="shared" si="44"/>
        <v>1.1016900000000001</v>
      </c>
      <c r="K249">
        <f t="shared" si="45"/>
        <v>51.329243353783227</v>
      </c>
      <c r="L249">
        <f t="shared" si="48"/>
        <v>1.0870009999999999</v>
      </c>
      <c r="M249">
        <f t="shared" si="49"/>
        <v>7.2567898513990663E-3</v>
      </c>
      <c r="N249">
        <f t="shared" si="50"/>
        <v>1.1015145797027981</v>
      </c>
      <c r="O249">
        <f t="shared" si="51"/>
        <v>1.0724874202972017</v>
      </c>
      <c r="P249">
        <v>1.0896600000000001</v>
      </c>
      <c r="Q249">
        <v>1.0773200000000001</v>
      </c>
      <c r="R249">
        <v>51636</v>
      </c>
      <c r="S249">
        <f t="shared" si="39"/>
        <v>0.16055121464350455</v>
      </c>
      <c r="T249">
        <v>1.0873600000000001</v>
      </c>
      <c r="U249">
        <v>1.1009199999999999</v>
      </c>
      <c r="V249">
        <v>1.0866</v>
      </c>
    </row>
    <row r="250" spans="1:22" x14ac:dyDescent="0.25">
      <c r="A250" s="2">
        <v>45274</v>
      </c>
      <c r="B250">
        <v>1.0873600000000001</v>
      </c>
      <c r="C250">
        <v>1.09917</v>
      </c>
      <c r="D250">
        <f t="shared" si="40"/>
        <v>1.0814688112119617</v>
      </c>
      <c r="E250">
        <f t="shared" si="41"/>
        <v>0</v>
      </c>
      <c r="F250">
        <f t="shared" si="46"/>
        <v>1.2147110501330873</v>
      </c>
      <c r="G250">
        <f t="shared" si="47"/>
        <v>54.847382915260773</v>
      </c>
      <c r="H250">
        <f t="shared" si="42"/>
        <v>1.0836219999999999</v>
      </c>
      <c r="I250">
        <f t="shared" si="43"/>
        <v>1.0723499999999999</v>
      </c>
      <c r="J250">
        <f t="shared" si="44"/>
        <v>1.1016900000000001</v>
      </c>
      <c r="K250">
        <f t="shared" si="45"/>
        <v>91.411042944785052</v>
      </c>
      <c r="L250">
        <f t="shared" si="48"/>
        <v>1.0877029999999999</v>
      </c>
      <c r="M250">
        <f t="shared" si="49"/>
        <v>7.7299377678437279E-3</v>
      </c>
      <c r="N250">
        <f t="shared" si="50"/>
        <v>1.1031628755356873</v>
      </c>
      <c r="O250">
        <f t="shared" si="51"/>
        <v>1.0722431244643125</v>
      </c>
      <c r="P250">
        <v>1.1009199999999999</v>
      </c>
      <c r="Q250">
        <v>1.0866</v>
      </c>
      <c r="R250">
        <v>69160</v>
      </c>
      <c r="S250">
        <f t="shared" si="39"/>
        <v>0.21503838416501617</v>
      </c>
      <c r="T250">
        <v>1.09918</v>
      </c>
      <c r="U250">
        <v>1.10039</v>
      </c>
      <c r="V250">
        <v>1.0888500000000001</v>
      </c>
    </row>
    <row r="251" spans="1:22" x14ac:dyDescent="0.25">
      <c r="A251" s="2">
        <v>45275</v>
      </c>
      <c r="B251">
        <v>1.09918</v>
      </c>
      <c r="C251">
        <v>1.0893900000000001</v>
      </c>
      <c r="D251">
        <f t="shared" si="40"/>
        <v>0</v>
      </c>
      <c r="E251">
        <f t="shared" si="41"/>
        <v>0.8897622751712565</v>
      </c>
      <c r="F251">
        <f t="shared" si="46"/>
        <v>0.84187572491683771</v>
      </c>
      <c r="G251">
        <f t="shared" si="47"/>
        <v>45.707520519868361</v>
      </c>
      <c r="H251">
        <f t="shared" si="42"/>
        <v>1.086354</v>
      </c>
      <c r="I251">
        <f t="shared" si="43"/>
        <v>1.0723499999999999</v>
      </c>
      <c r="J251">
        <f t="shared" si="44"/>
        <v>1.1016900000000001</v>
      </c>
      <c r="K251">
        <f t="shared" si="45"/>
        <v>58.077709611452221</v>
      </c>
      <c r="L251">
        <f t="shared" si="48"/>
        <v>1.0876085</v>
      </c>
      <c r="M251">
        <f t="shared" si="49"/>
        <v>7.6953822619733958E-3</v>
      </c>
      <c r="N251">
        <f t="shared" si="50"/>
        <v>1.1029992645239468</v>
      </c>
      <c r="O251">
        <f t="shared" si="51"/>
        <v>1.0722177354760531</v>
      </c>
      <c r="P251">
        <v>1.10039</v>
      </c>
      <c r="Q251">
        <v>1.0888500000000001</v>
      </c>
      <c r="R251">
        <v>190459</v>
      </c>
      <c r="S251">
        <f t="shared" si="39"/>
        <v>0.59219195502725286</v>
      </c>
      <c r="T251">
        <v>1.08968</v>
      </c>
      <c r="U251">
        <v>1.0931200000000001</v>
      </c>
      <c r="V251">
        <v>1.08918</v>
      </c>
    </row>
    <row r="252" spans="1:22" x14ac:dyDescent="0.25">
      <c r="A252" s="2">
        <v>45278</v>
      </c>
      <c r="B252">
        <v>1.08968</v>
      </c>
      <c r="C252">
        <v>1.0922799999999999</v>
      </c>
      <c r="D252">
        <f t="shared" si="40"/>
        <v>0.2652860775296117</v>
      </c>
      <c r="E252">
        <f t="shared" si="41"/>
        <v>0</v>
      </c>
      <c r="F252">
        <f t="shared" si="46"/>
        <v>0.81509178529212678</v>
      </c>
      <c r="G252">
        <f t="shared" si="47"/>
        <v>44.906367374746459</v>
      </c>
      <c r="H252">
        <f t="shared" si="42"/>
        <v>1.0895259999999998</v>
      </c>
      <c r="I252">
        <f t="shared" si="43"/>
        <v>1.0723499999999999</v>
      </c>
      <c r="J252">
        <f t="shared" si="44"/>
        <v>1.1016900000000001</v>
      </c>
      <c r="K252">
        <f t="shared" si="45"/>
        <v>67.927743694614534</v>
      </c>
      <c r="L252">
        <f t="shared" si="48"/>
        <v>1.0875245</v>
      </c>
      <c r="M252">
        <f t="shared" si="49"/>
        <v>7.6313049687662038E-3</v>
      </c>
      <c r="N252">
        <f t="shared" si="50"/>
        <v>1.1027871099375324</v>
      </c>
      <c r="O252">
        <f t="shared" si="51"/>
        <v>1.0722618900624676</v>
      </c>
      <c r="P252">
        <v>1.0931200000000001</v>
      </c>
      <c r="Q252">
        <v>1.08918</v>
      </c>
      <c r="R252">
        <v>176756</v>
      </c>
      <c r="S252">
        <f t="shared" si="39"/>
        <v>0.54958537639490446</v>
      </c>
      <c r="T252">
        <v>1.0923499999999999</v>
      </c>
      <c r="U252">
        <v>1.09876</v>
      </c>
      <c r="V252">
        <v>1.09108</v>
      </c>
    </row>
    <row r="253" spans="1:22" x14ac:dyDescent="0.25">
      <c r="A253" s="2">
        <v>45279</v>
      </c>
      <c r="B253">
        <v>1.0923499999999999</v>
      </c>
      <c r="C253">
        <v>1.09798</v>
      </c>
      <c r="D253">
        <f t="shared" si="40"/>
        <v>0.52184421576885409</v>
      </c>
      <c r="E253">
        <f t="shared" si="41"/>
        <v>0</v>
      </c>
      <c r="F253">
        <f t="shared" si="46"/>
        <v>1.0394442103964587</v>
      </c>
      <c r="G253">
        <f t="shared" si="47"/>
        <v>50.967033326908002</v>
      </c>
      <c r="H253">
        <f t="shared" si="42"/>
        <v>1.0932459999999999</v>
      </c>
      <c r="I253">
        <f t="shared" si="43"/>
        <v>1.0723499999999999</v>
      </c>
      <c r="J253">
        <f t="shared" si="44"/>
        <v>1.1009199999999999</v>
      </c>
      <c r="K253">
        <f t="shared" si="45"/>
        <v>89.709485474273905</v>
      </c>
      <c r="L253">
        <f t="shared" si="48"/>
        <v>1.0878730000000001</v>
      </c>
      <c r="M253">
        <f t="shared" si="49"/>
        <v>7.9512965510101039E-3</v>
      </c>
      <c r="N253">
        <f t="shared" si="50"/>
        <v>1.1037755931020203</v>
      </c>
      <c r="O253">
        <f t="shared" si="51"/>
        <v>1.0719704068979798</v>
      </c>
      <c r="P253">
        <v>1.09876</v>
      </c>
      <c r="Q253">
        <v>1.09108</v>
      </c>
      <c r="R253">
        <v>198996</v>
      </c>
      <c r="S253">
        <f t="shared" si="39"/>
        <v>0.61873594990314562</v>
      </c>
      <c r="T253">
        <v>1.0980300000000001</v>
      </c>
      <c r="U253">
        <v>1.09833</v>
      </c>
      <c r="V253">
        <v>1.0929</v>
      </c>
    </row>
    <row r="254" spans="1:22" x14ac:dyDescent="0.25">
      <c r="A254" s="2">
        <v>45280</v>
      </c>
      <c r="B254">
        <v>1.0980300000000001</v>
      </c>
      <c r="C254">
        <v>1.0939700000000001</v>
      </c>
      <c r="D254">
        <f t="shared" si="40"/>
        <v>0</v>
      </c>
      <c r="E254">
        <f t="shared" si="41"/>
        <v>0.36521612415525301</v>
      </c>
      <c r="F254">
        <f t="shared" si="46"/>
        <v>1.1853717554371959</v>
      </c>
      <c r="G254">
        <f t="shared" si="47"/>
        <v>54.241195004373779</v>
      </c>
      <c r="H254">
        <f t="shared" si="42"/>
        <v>1.0945579999999999</v>
      </c>
      <c r="I254">
        <f t="shared" si="43"/>
        <v>1.0723499999999999</v>
      </c>
      <c r="J254">
        <f t="shared" si="44"/>
        <v>1.1009199999999999</v>
      </c>
      <c r="K254">
        <f t="shared" si="45"/>
        <v>75.673783689185186</v>
      </c>
      <c r="L254">
        <f t="shared" si="48"/>
        <v>1.0881305000000001</v>
      </c>
      <c r="M254">
        <f t="shared" si="49"/>
        <v>8.0661400636435638E-3</v>
      </c>
      <c r="N254">
        <f t="shared" si="50"/>
        <v>1.1042627801272873</v>
      </c>
      <c r="O254">
        <f t="shared" si="51"/>
        <v>1.0719982198727129</v>
      </c>
      <c r="P254">
        <v>1.09833</v>
      </c>
      <c r="Q254">
        <v>1.0929</v>
      </c>
      <c r="R254">
        <v>205189</v>
      </c>
      <c r="S254">
        <f t="shared" si="39"/>
        <v>0.63799177282295405</v>
      </c>
      <c r="T254">
        <v>1.09382</v>
      </c>
      <c r="U254">
        <v>1.10121</v>
      </c>
      <c r="V254">
        <v>1.09348</v>
      </c>
    </row>
    <row r="255" spans="1:22" x14ac:dyDescent="0.25">
      <c r="A255" s="2">
        <v>45281</v>
      </c>
      <c r="B255">
        <v>1.09382</v>
      </c>
      <c r="C255">
        <v>1.1009800000000001</v>
      </c>
      <c r="D255">
        <f t="shared" si="40"/>
        <v>0.64078539630885301</v>
      </c>
      <c r="E255">
        <f t="shared" si="41"/>
        <v>0</v>
      </c>
      <c r="F255">
        <f t="shared" si="46"/>
        <v>1.4415445194742065</v>
      </c>
      <c r="G255">
        <f t="shared" si="47"/>
        <v>59.042319645461433</v>
      </c>
      <c r="H255">
        <f t="shared" si="42"/>
        <v>1.0949200000000001</v>
      </c>
      <c r="I255">
        <f t="shared" si="43"/>
        <v>1.0723499999999999</v>
      </c>
      <c r="J255">
        <f t="shared" si="44"/>
        <v>1.10121</v>
      </c>
      <c r="K255">
        <f t="shared" si="45"/>
        <v>99.203049203049375</v>
      </c>
      <c r="L255">
        <f t="shared" si="48"/>
        <v>1.0886705000000001</v>
      </c>
      <c r="M255">
        <f t="shared" si="49"/>
        <v>8.5571358187802957E-3</v>
      </c>
      <c r="N255">
        <f t="shared" si="50"/>
        <v>1.1057847716375606</v>
      </c>
      <c r="O255">
        <f t="shared" si="51"/>
        <v>1.0715562283624396</v>
      </c>
      <c r="P255">
        <v>1.10121</v>
      </c>
      <c r="Q255">
        <v>1.09348</v>
      </c>
      <c r="R255">
        <v>216971</v>
      </c>
      <c r="S255">
        <f t="shared" si="39"/>
        <v>0.67462540848276054</v>
      </c>
      <c r="T255">
        <v>1.10101</v>
      </c>
      <c r="U255">
        <v>1.10405</v>
      </c>
      <c r="V255">
        <v>1.0983799999999999</v>
      </c>
    </row>
    <row r="256" spans="1:22" x14ac:dyDescent="0.25">
      <c r="A256" s="2">
        <v>45282</v>
      </c>
      <c r="B256">
        <v>1.10101</v>
      </c>
      <c r="C256">
        <v>1.1013200000000001</v>
      </c>
      <c r="D256">
        <f t="shared" si="40"/>
        <v>3.0881578230304543E-2</v>
      </c>
      <c r="E256">
        <f t="shared" si="41"/>
        <v>0</v>
      </c>
      <c r="F256">
        <f t="shared" si="46"/>
        <v>1.7331019972855828</v>
      </c>
      <c r="G256">
        <f t="shared" si="47"/>
        <v>63.411537476714606</v>
      </c>
      <c r="H256">
        <f t="shared" si="42"/>
        <v>1.0973060000000001</v>
      </c>
      <c r="I256">
        <f t="shared" si="43"/>
        <v>1.0723499999999999</v>
      </c>
      <c r="J256">
        <f t="shared" si="44"/>
        <v>1.10405</v>
      </c>
      <c r="K256">
        <f t="shared" si="45"/>
        <v>91.38801261829687</v>
      </c>
      <c r="L256">
        <f t="shared" si="48"/>
        <v>1.0890555000000002</v>
      </c>
      <c r="M256">
        <f t="shared" si="49"/>
        <v>8.9554884523990533E-3</v>
      </c>
      <c r="N256">
        <f t="shared" si="50"/>
        <v>1.1069664769047982</v>
      </c>
      <c r="O256">
        <f t="shared" si="51"/>
        <v>1.0711445230952021</v>
      </c>
      <c r="P256">
        <v>1.10405</v>
      </c>
      <c r="Q256">
        <v>1.0983799999999999</v>
      </c>
      <c r="R256">
        <v>198705</v>
      </c>
      <c r="S256">
        <f t="shared" si="39"/>
        <v>0.61783114698538943</v>
      </c>
      <c r="T256">
        <v>1.1011899999999999</v>
      </c>
      <c r="U256">
        <v>1.10162</v>
      </c>
      <c r="V256">
        <v>1.1011899999999999</v>
      </c>
    </row>
    <row r="257" spans="1:22" x14ac:dyDescent="0.25">
      <c r="A257" s="2">
        <v>45285</v>
      </c>
      <c r="B257">
        <v>1.1011899999999999</v>
      </c>
      <c r="C257">
        <v>1.1013500000000001</v>
      </c>
      <c r="D257">
        <f t="shared" si="40"/>
        <v>2.7240039225633322E-3</v>
      </c>
      <c r="E257">
        <f t="shared" si="41"/>
        <v>0</v>
      </c>
      <c r="F257">
        <f t="shared" si="46"/>
        <v>2.0695728487920735</v>
      </c>
      <c r="G257">
        <f t="shared" si="47"/>
        <v>67.422177310647101</v>
      </c>
      <c r="H257">
        <f t="shared" si="42"/>
        <v>1.0991200000000001</v>
      </c>
      <c r="I257">
        <f t="shared" si="43"/>
        <v>1.0723499999999999</v>
      </c>
      <c r="J257">
        <f t="shared" si="44"/>
        <v>1.10405</v>
      </c>
      <c r="K257">
        <f t="shared" si="45"/>
        <v>91.482649842271542</v>
      </c>
      <c r="L257">
        <f t="shared" si="48"/>
        <v>1.089356</v>
      </c>
      <c r="M257">
        <f t="shared" si="49"/>
        <v>9.2726776919586501E-3</v>
      </c>
      <c r="N257">
        <f t="shared" si="50"/>
        <v>1.1079013553839172</v>
      </c>
      <c r="O257">
        <f t="shared" si="51"/>
        <v>1.0708106446160828</v>
      </c>
      <c r="P257">
        <v>1.10162</v>
      </c>
      <c r="Q257">
        <v>1.1011899999999999</v>
      </c>
      <c r="R257">
        <v>624</v>
      </c>
      <c r="S257">
        <f t="shared" si="39"/>
        <v>1.9401959473535292E-3</v>
      </c>
      <c r="T257">
        <v>1.1002799999999999</v>
      </c>
      <c r="U257">
        <v>1.1045100000000001</v>
      </c>
      <c r="V257">
        <v>1.09998</v>
      </c>
    </row>
    <row r="258" spans="1:22" x14ac:dyDescent="0.25">
      <c r="A258" s="2">
        <v>45286</v>
      </c>
      <c r="B258">
        <v>1.1002799999999999</v>
      </c>
      <c r="C258">
        <v>1.10415</v>
      </c>
      <c r="D258">
        <f t="shared" si="40"/>
        <v>0.2542334407772201</v>
      </c>
      <c r="E258">
        <f t="shared" si="41"/>
        <v>0</v>
      </c>
      <c r="F258">
        <f t="shared" si="46"/>
        <v>2.6154814812786165</v>
      </c>
      <c r="G258">
        <f t="shared" si="47"/>
        <v>72.341166586577302</v>
      </c>
      <c r="H258">
        <f t="shared" si="42"/>
        <v>1.1003540000000001</v>
      </c>
      <c r="I258">
        <f t="shared" si="43"/>
        <v>1.0723499999999999</v>
      </c>
      <c r="J258">
        <f t="shared" si="44"/>
        <v>1.1045100000000001</v>
      </c>
      <c r="K258">
        <f t="shared" si="45"/>
        <v>98.880597014924959</v>
      </c>
      <c r="L258">
        <f t="shared" si="48"/>
        <v>1.0896025000000003</v>
      </c>
      <c r="M258">
        <f t="shared" si="49"/>
        <v>9.6081576496773163E-3</v>
      </c>
      <c r="N258">
        <f t="shared" si="50"/>
        <v>1.1088188152993548</v>
      </c>
      <c r="O258">
        <f t="shared" si="51"/>
        <v>1.0703861847006457</v>
      </c>
      <c r="P258">
        <v>1.1045100000000001</v>
      </c>
      <c r="Q258">
        <v>1.09998</v>
      </c>
      <c r="R258">
        <v>97243</v>
      </c>
      <c r="S258">
        <f t="shared" si="39"/>
        <v>0.30235652966105647</v>
      </c>
      <c r="T258">
        <v>1.1041399999999999</v>
      </c>
      <c r="U258">
        <v>1.11229</v>
      </c>
      <c r="V258">
        <v>1.10284</v>
      </c>
    </row>
    <row r="259" spans="1:22" x14ac:dyDescent="0.25">
      <c r="A259" s="2">
        <v>45287</v>
      </c>
      <c r="B259">
        <v>1.1041399999999999</v>
      </c>
      <c r="C259">
        <v>1.11043</v>
      </c>
      <c r="D259">
        <f t="shared" si="40"/>
        <v>0.56876330208758441</v>
      </c>
      <c r="E259">
        <f t="shared" si="41"/>
        <v>0</v>
      </c>
      <c r="F259">
        <f t="shared" si="46"/>
        <v>2.7991335106724669</v>
      </c>
      <c r="G259">
        <f t="shared" si="47"/>
        <v>73.678208539109889</v>
      </c>
      <c r="H259">
        <f t="shared" si="42"/>
        <v>1.1036459999999999</v>
      </c>
      <c r="I259">
        <f t="shared" si="43"/>
        <v>1.0723499999999999</v>
      </c>
      <c r="J259">
        <f t="shared" si="44"/>
        <v>1.11229</v>
      </c>
      <c r="K259">
        <f t="shared" si="45"/>
        <v>95.343014521782749</v>
      </c>
      <c r="L259">
        <f t="shared" si="48"/>
        <v>1.0902810000000003</v>
      </c>
      <c r="M259">
        <f t="shared" si="49"/>
        <v>1.057784024319362E-2</v>
      </c>
      <c r="N259">
        <f t="shared" si="50"/>
        <v>1.1114366804863876</v>
      </c>
      <c r="O259">
        <f t="shared" si="51"/>
        <v>1.069125319513613</v>
      </c>
      <c r="P259">
        <v>1.11229</v>
      </c>
      <c r="Q259">
        <v>1.10284</v>
      </c>
      <c r="R259">
        <v>163798</v>
      </c>
      <c r="S259">
        <f t="shared" ref="S259:S322" si="52">R259/MAX(R259:R781)</f>
        <v>0.50929521760354712</v>
      </c>
      <c r="T259">
        <v>1.1105</v>
      </c>
      <c r="U259">
        <v>1.1139600000000001</v>
      </c>
      <c r="V259">
        <v>1.1054999999999999</v>
      </c>
    </row>
    <row r="260" spans="1:22" x14ac:dyDescent="0.25">
      <c r="A260" s="2">
        <v>45288</v>
      </c>
      <c r="B260">
        <v>1.1105</v>
      </c>
      <c r="C260">
        <v>1.10609</v>
      </c>
      <c r="D260">
        <f t="shared" ref="D260:D323" si="53">IF(C260-C259&gt;0, (C260-C259)/C259*100, 0)</f>
        <v>0</v>
      </c>
      <c r="E260">
        <f t="shared" ref="E260:E323" si="54">IF(C260-C259&lt;0, (C259-C260)/C259*100, 0)</f>
        <v>0.39083958466540086</v>
      </c>
      <c r="F260">
        <f t="shared" si="46"/>
        <v>2.7032518523995139</v>
      </c>
      <c r="G260">
        <f t="shared" si="47"/>
        <v>72.996705602076389</v>
      </c>
      <c r="H260">
        <f t="shared" si="42"/>
        <v>1.104668</v>
      </c>
      <c r="I260">
        <f t="shared" si="43"/>
        <v>1.0741499999999999</v>
      </c>
      <c r="J260">
        <f t="shared" si="44"/>
        <v>1.1139600000000001</v>
      </c>
      <c r="K260">
        <f t="shared" si="45"/>
        <v>80.231097714142123</v>
      </c>
      <c r="L260">
        <f t="shared" si="48"/>
        <v>1.0911525000000002</v>
      </c>
      <c r="M260">
        <f t="shared" si="49"/>
        <v>1.1140324985810506E-2</v>
      </c>
      <c r="N260">
        <f t="shared" si="50"/>
        <v>1.1134331499716212</v>
      </c>
      <c r="O260">
        <f t="shared" si="51"/>
        <v>1.0688718500283791</v>
      </c>
      <c r="P260">
        <v>1.1139600000000001</v>
      </c>
      <c r="Q260">
        <v>1.1054999999999999</v>
      </c>
      <c r="R260">
        <v>181168</v>
      </c>
      <c r="S260">
        <f t="shared" si="52"/>
        <v>0.56330355671497467</v>
      </c>
      <c r="T260">
        <v>1.10602</v>
      </c>
      <c r="U260">
        <v>1.1084700000000001</v>
      </c>
      <c r="V260">
        <v>1.10334</v>
      </c>
    </row>
    <row r="261" spans="1:22" x14ac:dyDescent="0.25">
      <c r="A261" s="2">
        <v>45289</v>
      </c>
      <c r="B261">
        <v>1.10602</v>
      </c>
      <c r="C261">
        <v>1.1035999999999999</v>
      </c>
      <c r="D261">
        <f t="shared" si="53"/>
        <v>0</v>
      </c>
      <c r="E261">
        <f t="shared" si="54"/>
        <v>0.22511730510176414</v>
      </c>
      <c r="F261">
        <f t="shared" si="46"/>
        <v>2.343703734818317</v>
      </c>
      <c r="G261">
        <f t="shared" si="47"/>
        <v>70.093044141832863</v>
      </c>
      <c r="H261">
        <f t="shared" si="42"/>
        <v>1.105124</v>
      </c>
      <c r="I261">
        <f t="shared" si="43"/>
        <v>1.07548</v>
      </c>
      <c r="J261">
        <f t="shared" si="44"/>
        <v>1.1139600000000001</v>
      </c>
      <c r="K261">
        <f t="shared" si="45"/>
        <v>73.076923076922739</v>
      </c>
      <c r="L261">
        <f t="shared" si="48"/>
        <v>1.0919209999999999</v>
      </c>
      <c r="M261">
        <f t="shared" si="49"/>
        <v>1.1453837279316164E-2</v>
      </c>
      <c r="N261">
        <f t="shared" si="50"/>
        <v>1.1148286745586322</v>
      </c>
      <c r="O261">
        <f t="shared" si="51"/>
        <v>1.0690133254413676</v>
      </c>
      <c r="P261">
        <v>1.1084700000000001</v>
      </c>
      <c r="Q261">
        <v>1.10334</v>
      </c>
      <c r="R261">
        <v>187896</v>
      </c>
      <c r="S261">
        <f t="shared" si="52"/>
        <v>0.5842228489165685</v>
      </c>
      <c r="T261">
        <v>1.1043700000000001</v>
      </c>
      <c r="U261">
        <v>1.1045100000000001</v>
      </c>
      <c r="V261">
        <v>1.0937399999999999</v>
      </c>
    </row>
    <row r="262" spans="1:22" x14ac:dyDescent="0.25">
      <c r="A262" s="2">
        <v>45293</v>
      </c>
      <c r="B262">
        <v>1.1043700000000001</v>
      </c>
      <c r="C262">
        <v>1.0940700000000001</v>
      </c>
      <c r="D262">
        <f t="shared" si="53"/>
        <v>0</v>
      </c>
      <c r="E262">
        <f t="shared" si="54"/>
        <v>0.86353751359186448</v>
      </c>
      <c r="F262">
        <f t="shared" si="46"/>
        <v>1.5030072415420064</v>
      </c>
      <c r="G262">
        <f t="shared" si="47"/>
        <v>60.048058055799366</v>
      </c>
      <c r="H262">
        <f t="shared" si="42"/>
        <v>1.1036680000000001</v>
      </c>
      <c r="I262">
        <f t="shared" si="43"/>
        <v>1.0773200000000001</v>
      </c>
      <c r="J262">
        <f t="shared" si="44"/>
        <v>1.1139600000000001</v>
      </c>
      <c r="K262">
        <f t="shared" si="45"/>
        <v>45.715065502183514</v>
      </c>
      <c r="L262">
        <f t="shared" si="48"/>
        <v>1.092449</v>
      </c>
      <c r="M262">
        <f t="shared" si="49"/>
        <v>1.1287895193291654E-2</v>
      </c>
      <c r="N262">
        <f t="shared" si="50"/>
        <v>1.1150247903865833</v>
      </c>
      <c r="O262">
        <f t="shared" si="51"/>
        <v>1.0698732096134167</v>
      </c>
      <c r="P262">
        <v>1.1045100000000001</v>
      </c>
      <c r="Q262">
        <v>1.0937399999999999</v>
      </c>
      <c r="R262">
        <v>205171</v>
      </c>
      <c r="S262">
        <f t="shared" si="52"/>
        <v>0.63793580563216501</v>
      </c>
      <c r="T262">
        <v>1.0942499999999999</v>
      </c>
      <c r="U262">
        <v>1.0965499999999999</v>
      </c>
      <c r="V262">
        <v>1.0892500000000001</v>
      </c>
    </row>
    <row r="263" spans="1:22" x14ac:dyDescent="0.25">
      <c r="A263" s="2">
        <v>45294</v>
      </c>
      <c r="B263">
        <v>1.0942499999999999</v>
      </c>
      <c r="C263">
        <v>1.09212</v>
      </c>
      <c r="D263">
        <f t="shared" si="53"/>
        <v>0</v>
      </c>
      <c r="E263">
        <f t="shared" si="54"/>
        <v>0.17823356823604689</v>
      </c>
      <c r="F263">
        <f t="shared" si="46"/>
        <v>1.1556217473345753</v>
      </c>
      <c r="G263">
        <f t="shared" si="47"/>
        <v>53.609671954901216</v>
      </c>
      <c r="H263">
        <f t="shared" ref="H263:H326" si="55">AVERAGE(C259:C263)</f>
        <v>1.1012620000000002</v>
      </c>
      <c r="I263">
        <f t="shared" si="43"/>
        <v>1.0866</v>
      </c>
      <c r="J263">
        <f t="shared" si="44"/>
        <v>1.1139600000000001</v>
      </c>
      <c r="K263">
        <f t="shared" si="45"/>
        <v>20.17543859649108</v>
      </c>
      <c r="L263">
        <f t="shared" si="48"/>
        <v>1.0930770000000001</v>
      </c>
      <c r="M263">
        <f t="shared" si="49"/>
        <v>1.0874908880441016E-2</v>
      </c>
      <c r="N263">
        <f t="shared" si="50"/>
        <v>1.1148268177608822</v>
      </c>
      <c r="O263">
        <f t="shared" si="51"/>
        <v>1.0713271822391179</v>
      </c>
      <c r="P263">
        <v>1.0965499999999999</v>
      </c>
      <c r="Q263">
        <v>1.0892500000000001</v>
      </c>
      <c r="R263">
        <v>234801</v>
      </c>
      <c r="S263">
        <f t="shared" si="52"/>
        <v>0.73006402024768591</v>
      </c>
      <c r="T263">
        <v>1.09205</v>
      </c>
      <c r="U263">
        <v>1.0972299999999999</v>
      </c>
      <c r="V263">
        <v>1.09056</v>
      </c>
    </row>
    <row r="264" spans="1:22" x14ac:dyDescent="0.25">
      <c r="A264" s="2">
        <v>45295</v>
      </c>
      <c r="B264">
        <v>1.09205</v>
      </c>
      <c r="C264">
        <v>1.0943499999999999</v>
      </c>
      <c r="D264">
        <f t="shared" si="53"/>
        <v>0.20419001574918089</v>
      </c>
      <c r="E264">
        <f t="shared" si="54"/>
        <v>0</v>
      </c>
      <c r="F264">
        <f t="shared" si="46"/>
        <v>0.85443148517120859</v>
      </c>
      <c r="G264">
        <f t="shared" si="47"/>
        <v>46.07511746880872</v>
      </c>
      <c r="H264">
        <f t="shared" si="55"/>
        <v>1.0980460000000001</v>
      </c>
      <c r="I264">
        <f t="shared" si="43"/>
        <v>1.0888500000000001</v>
      </c>
      <c r="J264">
        <f t="shared" si="44"/>
        <v>1.1139600000000001</v>
      </c>
      <c r="K264">
        <f t="shared" si="45"/>
        <v>21.903624054161074</v>
      </c>
      <c r="L264">
        <f t="shared" si="48"/>
        <v>1.0939764999999999</v>
      </c>
      <c r="M264">
        <f t="shared" si="49"/>
        <v>1.0138487520854696E-2</v>
      </c>
      <c r="N264">
        <f t="shared" si="50"/>
        <v>1.1142534750417092</v>
      </c>
      <c r="O264">
        <f t="shared" si="51"/>
        <v>1.0736995249582906</v>
      </c>
      <c r="P264">
        <v>1.0972299999999999</v>
      </c>
      <c r="Q264">
        <v>1.09056</v>
      </c>
      <c r="R264">
        <v>195260</v>
      </c>
      <c r="S264">
        <f t="shared" si="52"/>
        <v>0.60711964852604183</v>
      </c>
      <c r="T264">
        <v>1.09443</v>
      </c>
      <c r="U264">
        <v>1.09988</v>
      </c>
      <c r="V264">
        <v>1.08769</v>
      </c>
    </row>
    <row r="265" spans="1:22" x14ac:dyDescent="0.25">
      <c r="A265" s="2">
        <v>45296</v>
      </c>
      <c r="B265">
        <v>1.09443</v>
      </c>
      <c r="C265">
        <v>1.0940799999999999</v>
      </c>
      <c r="D265">
        <f t="shared" si="53"/>
        <v>0</v>
      </c>
      <c r="E265">
        <f t="shared" si="54"/>
        <v>2.467217983277676E-2</v>
      </c>
      <c r="F265">
        <f t="shared" si="46"/>
        <v>1.2154171951311799</v>
      </c>
      <c r="G265">
        <f t="shared" si="47"/>
        <v>54.861774919969974</v>
      </c>
      <c r="H265">
        <f t="shared" si="55"/>
        <v>1.0956440000000001</v>
      </c>
      <c r="I265">
        <f t="shared" si="43"/>
        <v>1.08769</v>
      </c>
      <c r="J265">
        <f t="shared" si="44"/>
        <v>1.1139600000000001</v>
      </c>
      <c r="K265">
        <f t="shared" si="45"/>
        <v>24.324324324323911</v>
      </c>
      <c r="L265">
        <f t="shared" si="48"/>
        <v>1.0947134999999999</v>
      </c>
      <c r="M265">
        <f t="shared" si="49"/>
        <v>9.5363842176879824E-3</v>
      </c>
      <c r="N265">
        <f t="shared" si="50"/>
        <v>1.1137862684353759</v>
      </c>
      <c r="O265">
        <f t="shared" si="51"/>
        <v>1.0756407315646239</v>
      </c>
      <c r="P265">
        <v>1.09988</v>
      </c>
      <c r="Q265">
        <v>1.08769</v>
      </c>
      <c r="R265">
        <v>263575</v>
      </c>
      <c r="S265">
        <f t="shared" si="52"/>
        <v>0.81953068401235007</v>
      </c>
      <c r="T265">
        <v>1.09331</v>
      </c>
      <c r="U265">
        <v>1.09789</v>
      </c>
      <c r="V265">
        <v>1.0922499999999999</v>
      </c>
    </row>
    <row r="266" spans="1:22" x14ac:dyDescent="0.25">
      <c r="A266" s="2">
        <v>45299</v>
      </c>
      <c r="B266">
        <v>1.09331</v>
      </c>
      <c r="C266">
        <v>1.0949599999999999</v>
      </c>
      <c r="D266">
        <f t="shared" si="53"/>
        <v>8.0432875109680446E-2</v>
      </c>
      <c r="E266">
        <f t="shared" si="54"/>
        <v>0</v>
      </c>
      <c r="F266">
        <f t="shared" si="46"/>
        <v>1.125139927547296</v>
      </c>
      <c r="G266">
        <f t="shared" si="47"/>
        <v>52.944275008086748</v>
      </c>
      <c r="H266">
        <f t="shared" si="55"/>
        <v>1.0939160000000001</v>
      </c>
      <c r="I266">
        <f t="shared" si="43"/>
        <v>1.08769</v>
      </c>
      <c r="J266">
        <f t="shared" si="44"/>
        <v>1.1139600000000001</v>
      </c>
      <c r="K266">
        <f t="shared" si="45"/>
        <v>27.674153026265259</v>
      </c>
      <c r="L266">
        <f t="shared" si="48"/>
        <v>1.095675</v>
      </c>
      <c r="M266">
        <f t="shared" si="49"/>
        <v>8.4264861253699821E-3</v>
      </c>
      <c r="N266">
        <f t="shared" si="50"/>
        <v>1.11252797225074</v>
      </c>
      <c r="O266">
        <f t="shared" si="51"/>
        <v>1.0788220277492599</v>
      </c>
      <c r="P266">
        <v>1.09789</v>
      </c>
      <c r="Q266">
        <v>1.0922499999999999</v>
      </c>
      <c r="R266">
        <v>183411</v>
      </c>
      <c r="S266">
        <f t="shared" si="52"/>
        <v>0.57027769054496502</v>
      </c>
      <c r="T266">
        <v>1.0952500000000001</v>
      </c>
      <c r="U266">
        <v>1.0966400000000001</v>
      </c>
      <c r="V266">
        <v>1.09101</v>
      </c>
    </row>
    <row r="267" spans="1:22" x14ac:dyDescent="0.25">
      <c r="A267" s="2">
        <v>45300</v>
      </c>
      <c r="B267">
        <v>1.0952500000000001</v>
      </c>
      <c r="C267">
        <v>1.0930500000000001</v>
      </c>
      <c r="D267">
        <f t="shared" si="53"/>
        <v>0</v>
      </c>
      <c r="E267">
        <f t="shared" si="54"/>
        <v>0.17443559582083878</v>
      </c>
      <c r="F267">
        <f t="shared" si="46"/>
        <v>0.80196625250672948</v>
      </c>
      <c r="G267">
        <f t="shared" si="47"/>
        <v>44.50506503055248</v>
      </c>
      <c r="H267">
        <f t="shared" si="55"/>
        <v>1.093712</v>
      </c>
      <c r="I267">
        <f t="shared" si="43"/>
        <v>1.08769</v>
      </c>
      <c r="J267">
        <f t="shared" si="44"/>
        <v>1.1139600000000001</v>
      </c>
      <c r="K267">
        <f t="shared" si="45"/>
        <v>20.403502093643048</v>
      </c>
      <c r="L267">
        <f t="shared" si="48"/>
        <v>1.0965065000000001</v>
      </c>
      <c r="M267">
        <f t="shared" si="49"/>
        <v>7.1503237136878155E-3</v>
      </c>
      <c r="N267">
        <f t="shared" si="50"/>
        <v>1.1108071474273757</v>
      </c>
      <c r="O267">
        <f t="shared" si="51"/>
        <v>1.0822058525726244</v>
      </c>
      <c r="P267">
        <v>1.0966400000000001</v>
      </c>
      <c r="Q267">
        <v>1.09101</v>
      </c>
      <c r="R267">
        <v>202308</v>
      </c>
      <c r="S267">
        <f t="shared" si="52"/>
        <v>0.62903391300832978</v>
      </c>
      <c r="T267">
        <v>1.0930500000000001</v>
      </c>
      <c r="U267">
        <v>1.0972999999999999</v>
      </c>
      <c r="V267">
        <v>1.0922799999999999</v>
      </c>
    </row>
    <row r="268" spans="1:22" x14ac:dyDescent="0.25">
      <c r="A268" s="2">
        <v>45301</v>
      </c>
      <c r="B268">
        <v>1.0930500000000001</v>
      </c>
      <c r="C268">
        <v>1.09718</v>
      </c>
      <c r="D268">
        <f t="shared" si="53"/>
        <v>0.37784181876400591</v>
      </c>
      <c r="E268">
        <f t="shared" si="54"/>
        <v>0</v>
      </c>
      <c r="F268">
        <f t="shared" si="46"/>
        <v>1.1631898158734213</v>
      </c>
      <c r="G268">
        <f t="shared" si="47"/>
        <v>53.771971712235775</v>
      </c>
      <c r="H268">
        <f t="shared" si="55"/>
        <v>1.0947239999999998</v>
      </c>
      <c r="I268">
        <f t="shared" si="43"/>
        <v>1.08769</v>
      </c>
      <c r="J268">
        <f t="shared" si="44"/>
        <v>1.1139600000000001</v>
      </c>
      <c r="K268">
        <f t="shared" si="45"/>
        <v>36.12485725161779</v>
      </c>
      <c r="L268">
        <f t="shared" si="48"/>
        <v>1.0973965000000001</v>
      </c>
      <c r="M268">
        <f t="shared" si="49"/>
        <v>5.9058849107434669E-3</v>
      </c>
      <c r="N268">
        <f t="shared" si="50"/>
        <v>1.1092082698214871</v>
      </c>
      <c r="O268">
        <f t="shared" si="51"/>
        <v>1.0855847301785131</v>
      </c>
      <c r="P268">
        <v>1.0972999999999999</v>
      </c>
      <c r="Q268">
        <v>1.0922799999999999</v>
      </c>
      <c r="R268">
        <v>174563</v>
      </c>
      <c r="S268">
        <f t="shared" si="52"/>
        <v>0.54276670698377261</v>
      </c>
      <c r="T268">
        <v>1.0971599999999999</v>
      </c>
      <c r="U268">
        <v>1.1000399999999999</v>
      </c>
      <c r="V268">
        <v>1.0929899999999999</v>
      </c>
    </row>
    <row r="269" spans="1:22" x14ac:dyDescent="0.25">
      <c r="A269" s="2">
        <v>45302</v>
      </c>
      <c r="B269">
        <v>1.0971599999999999</v>
      </c>
      <c r="C269">
        <v>1.0971599999999999</v>
      </c>
      <c r="D269">
        <f t="shared" si="53"/>
        <v>0</v>
      </c>
      <c r="E269">
        <f t="shared" si="54"/>
        <v>1.8228549554431383E-3</v>
      </c>
      <c r="F269">
        <f t="shared" si="46"/>
        <v>0.81729212284553909</v>
      </c>
      <c r="G269">
        <f t="shared" si="47"/>
        <v>44.97307354008737</v>
      </c>
      <c r="H269">
        <f t="shared" si="55"/>
        <v>1.095286</v>
      </c>
      <c r="I269">
        <f t="shared" si="43"/>
        <v>1.08769</v>
      </c>
      <c r="J269">
        <f t="shared" si="44"/>
        <v>1.1139600000000001</v>
      </c>
      <c r="K269">
        <f t="shared" si="45"/>
        <v>36.048724781118622</v>
      </c>
      <c r="L269">
        <f t="shared" si="48"/>
        <v>1.0978840000000001</v>
      </c>
      <c r="M269">
        <f t="shared" si="49"/>
        <v>5.4206363968973608E-3</v>
      </c>
      <c r="N269">
        <f t="shared" si="50"/>
        <v>1.1087252727937948</v>
      </c>
      <c r="O269">
        <f t="shared" si="51"/>
        <v>1.0870427272062053</v>
      </c>
      <c r="P269">
        <v>1.1000399999999999</v>
      </c>
      <c r="Q269">
        <v>1.0929899999999999</v>
      </c>
      <c r="R269">
        <v>269658</v>
      </c>
      <c r="S269">
        <f t="shared" si="52"/>
        <v>0.83844448521066983</v>
      </c>
      <c r="T269">
        <v>1.0962000000000001</v>
      </c>
      <c r="U269">
        <v>1.0987100000000001</v>
      </c>
      <c r="V269">
        <v>1.09358</v>
      </c>
    </row>
    <row r="270" spans="1:22" x14ac:dyDescent="0.25">
      <c r="A270" s="2">
        <v>45303</v>
      </c>
      <c r="B270">
        <v>1.0962000000000001</v>
      </c>
      <c r="C270">
        <v>1.09497</v>
      </c>
      <c r="D270">
        <f t="shared" si="53"/>
        <v>0</v>
      </c>
      <c r="E270">
        <f t="shared" si="54"/>
        <v>0.19960625615223984</v>
      </c>
      <c r="F270">
        <f t="shared" si="46"/>
        <v>0.72302913318873052</v>
      </c>
      <c r="G270">
        <f t="shared" si="47"/>
        <v>41.962676037325842</v>
      </c>
      <c r="H270">
        <f t="shared" si="55"/>
        <v>1.095464</v>
      </c>
      <c r="I270">
        <f t="shared" si="43"/>
        <v>1.08769</v>
      </c>
      <c r="J270">
        <f t="shared" si="44"/>
        <v>1.1139600000000001</v>
      </c>
      <c r="K270">
        <f t="shared" si="45"/>
        <v>27.712219261514843</v>
      </c>
      <c r="L270">
        <f t="shared" si="48"/>
        <v>1.097674</v>
      </c>
      <c r="M270">
        <f t="shared" si="49"/>
        <v>5.4494725964030098E-3</v>
      </c>
      <c r="N270">
        <f t="shared" si="50"/>
        <v>1.1085729451928061</v>
      </c>
      <c r="O270">
        <f t="shared" si="51"/>
        <v>1.0867750548071939</v>
      </c>
      <c r="P270">
        <v>1.0987100000000001</v>
      </c>
      <c r="Q270">
        <v>1.09358</v>
      </c>
      <c r="R270">
        <v>216019</v>
      </c>
      <c r="S270">
        <f t="shared" si="52"/>
        <v>0.67166536594769555</v>
      </c>
      <c r="T270">
        <v>1.0947199999999999</v>
      </c>
      <c r="U270">
        <v>1.0967499999999999</v>
      </c>
      <c r="V270">
        <v>1.09335</v>
      </c>
    </row>
    <row r="271" spans="1:22" x14ac:dyDescent="0.25">
      <c r="A271" s="2">
        <v>45306</v>
      </c>
      <c r="B271">
        <v>1.0947199999999999</v>
      </c>
      <c r="C271">
        <v>1.0948199999999999</v>
      </c>
      <c r="D271">
        <f t="shared" si="53"/>
        <v>0</v>
      </c>
      <c r="E271">
        <f t="shared" si="54"/>
        <v>1.36990054522128E-2</v>
      </c>
      <c r="F271">
        <f t="shared" si="46"/>
        <v>0.71693405393526766</v>
      </c>
      <c r="G271">
        <f t="shared" si="47"/>
        <v>41.756644775728681</v>
      </c>
      <c r="H271">
        <f t="shared" si="55"/>
        <v>1.0954360000000001</v>
      </c>
      <c r="I271">
        <f t="shared" si="43"/>
        <v>1.08769</v>
      </c>
      <c r="J271">
        <f t="shared" si="44"/>
        <v>1.1139600000000001</v>
      </c>
      <c r="K271">
        <f t="shared" si="45"/>
        <v>27.141225732774476</v>
      </c>
      <c r="L271">
        <f t="shared" si="48"/>
        <v>1.0979455</v>
      </c>
      <c r="M271">
        <f t="shared" si="49"/>
        <v>5.1415986403984754E-3</v>
      </c>
      <c r="N271">
        <f t="shared" si="50"/>
        <v>1.1082286972807969</v>
      </c>
      <c r="O271">
        <f t="shared" si="51"/>
        <v>1.0876623027192032</v>
      </c>
      <c r="P271">
        <v>1.0967499999999999</v>
      </c>
      <c r="Q271">
        <v>1.09335</v>
      </c>
      <c r="R271">
        <v>128464</v>
      </c>
      <c r="S271">
        <f t="shared" si="52"/>
        <v>0.39943162208465349</v>
      </c>
      <c r="T271">
        <v>1.0946800000000001</v>
      </c>
      <c r="U271">
        <v>1.0951</v>
      </c>
      <c r="V271">
        <v>1.08619</v>
      </c>
    </row>
    <row r="272" spans="1:22" x14ac:dyDescent="0.25">
      <c r="A272" s="2">
        <v>45307</v>
      </c>
      <c r="B272">
        <v>1.0946800000000001</v>
      </c>
      <c r="C272">
        <v>1.08748</v>
      </c>
      <c r="D272">
        <f t="shared" si="53"/>
        <v>0</v>
      </c>
      <c r="E272">
        <f t="shared" si="54"/>
        <v>0.670429842348505</v>
      </c>
      <c r="F272">
        <f t="shared" si="46"/>
        <v>0.44896106964735094</v>
      </c>
      <c r="G272">
        <f t="shared" si="47"/>
        <v>30.985033280198437</v>
      </c>
      <c r="H272">
        <f t="shared" si="55"/>
        <v>1.094322</v>
      </c>
      <c r="I272">
        <f t="shared" ref="I272:I335" si="56">MIN(Q259:Q272)</f>
        <v>1.08619</v>
      </c>
      <c r="J272">
        <f t="shared" ref="J272:J335" si="57">MAX(P259:P272)</f>
        <v>1.1139600000000001</v>
      </c>
      <c r="K272">
        <f t="shared" ref="K272:K335" si="58">(C272 - I272) / (J272 - I272) * 100</f>
        <v>4.6453006841916098</v>
      </c>
      <c r="L272">
        <f t="shared" si="48"/>
        <v>1.0977055</v>
      </c>
      <c r="M272">
        <f t="shared" si="49"/>
        <v>5.5182066833347259E-3</v>
      </c>
      <c r="N272">
        <f t="shared" si="50"/>
        <v>1.1087419133666694</v>
      </c>
      <c r="O272">
        <f t="shared" si="51"/>
        <v>1.0866690866333306</v>
      </c>
      <c r="P272">
        <v>1.0951</v>
      </c>
      <c r="Q272">
        <v>1.08619</v>
      </c>
      <c r="R272">
        <v>251472</v>
      </c>
      <c r="S272">
        <f t="shared" si="52"/>
        <v>0.78189896678347226</v>
      </c>
      <c r="T272">
        <v>1.0874299999999999</v>
      </c>
      <c r="U272">
        <v>1.08846</v>
      </c>
      <c r="V272">
        <v>1.0844400000000001</v>
      </c>
    </row>
    <row r="273" spans="1:22" x14ac:dyDescent="0.25">
      <c r="A273" s="2">
        <v>45308</v>
      </c>
      <c r="B273">
        <v>1.0874299999999999</v>
      </c>
      <c r="C273">
        <v>1.08823</v>
      </c>
      <c r="D273">
        <f t="shared" si="53"/>
        <v>6.8966785596059552E-2</v>
      </c>
      <c r="E273">
        <f t="shared" si="54"/>
        <v>0</v>
      </c>
      <c r="F273">
        <f t="shared" ref="F273:F336" si="59">(AVERAGE(D260:D273)/(AVERAGE(E260:E273)))</f>
        <v>0.26671279677194099</v>
      </c>
      <c r="G273">
        <f t="shared" ref="G273:G336" si="60">100 - (100 / (1 + F273))</f>
        <v>21.055506619308275</v>
      </c>
      <c r="H273">
        <f t="shared" si="55"/>
        <v>1.0925319999999998</v>
      </c>
      <c r="I273">
        <f t="shared" si="56"/>
        <v>1.0844400000000001</v>
      </c>
      <c r="J273">
        <f t="shared" si="57"/>
        <v>1.1139600000000001</v>
      </c>
      <c r="K273">
        <f t="shared" si="58"/>
        <v>12.838753387533744</v>
      </c>
      <c r="L273">
        <f t="shared" si="48"/>
        <v>1.0972179999999998</v>
      </c>
      <c r="M273">
        <f t="shared" si="49"/>
        <v>5.9094844373929504E-3</v>
      </c>
      <c r="N273">
        <f t="shared" si="50"/>
        <v>1.1090369688747856</v>
      </c>
      <c r="O273">
        <f t="shared" si="51"/>
        <v>1.085399031125214</v>
      </c>
      <c r="P273">
        <v>1.08846</v>
      </c>
      <c r="Q273">
        <v>1.0844400000000001</v>
      </c>
      <c r="R273">
        <v>222523</v>
      </c>
      <c r="S273">
        <f t="shared" si="52"/>
        <v>0.69188817755280352</v>
      </c>
      <c r="T273">
        <v>1.0881400000000001</v>
      </c>
      <c r="U273">
        <v>1.0906899999999999</v>
      </c>
      <c r="V273">
        <v>1.0846499999999999</v>
      </c>
    </row>
    <row r="274" spans="1:22" x14ac:dyDescent="0.25">
      <c r="A274" s="2">
        <v>45309</v>
      </c>
      <c r="B274">
        <v>1.0881400000000001</v>
      </c>
      <c r="C274">
        <v>1.0875699999999999</v>
      </c>
      <c r="D274">
        <f t="shared" si="53"/>
        <v>0</v>
      </c>
      <c r="E274">
        <f t="shared" si="54"/>
        <v>6.0648943697573572E-2</v>
      </c>
      <c r="F274">
        <f t="shared" si="59"/>
        <v>0.30322136049584097</v>
      </c>
      <c r="G274">
        <f t="shared" si="60"/>
        <v>23.267064958210426</v>
      </c>
      <c r="H274">
        <f t="shared" si="55"/>
        <v>1.090614</v>
      </c>
      <c r="I274">
        <f t="shared" si="56"/>
        <v>1.0844400000000001</v>
      </c>
      <c r="J274">
        <f t="shared" si="57"/>
        <v>1.1084700000000001</v>
      </c>
      <c r="K274">
        <f t="shared" si="58"/>
        <v>13.025384935496694</v>
      </c>
      <c r="L274">
        <f t="shared" si="48"/>
        <v>1.0968979999999999</v>
      </c>
      <c r="M274">
        <f t="shared" si="49"/>
        <v>6.2576459337021512E-3</v>
      </c>
      <c r="N274">
        <f t="shared" si="50"/>
        <v>1.1094132918674042</v>
      </c>
      <c r="O274">
        <f t="shared" si="51"/>
        <v>1.0843827081325956</v>
      </c>
      <c r="P274">
        <v>1.0906899999999999</v>
      </c>
      <c r="Q274">
        <v>1.0846499999999999</v>
      </c>
      <c r="R274">
        <v>215990</v>
      </c>
      <c r="S274">
        <f t="shared" si="52"/>
        <v>0.67157519658475762</v>
      </c>
      <c r="T274">
        <v>1.0875999999999999</v>
      </c>
      <c r="U274">
        <v>1.0897399999999999</v>
      </c>
      <c r="V274">
        <v>1.0859099999999999</v>
      </c>
    </row>
    <row r="275" spans="1:22" x14ac:dyDescent="0.25">
      <c r="A275" s="2">
        <v>45310</v>
      </c>
      <c r="B275">
        <v>1.0875999999999999</v>
      </c>
      <c r="C275">
        <v>1.08968</v>
      </c>
      <c r="D275">
        <f t="shared" si="53"/>
        <v>0.19401050047353793</v>
      </c>
      <c r="E275">
        <f t="shared" si="54"/>
        <v>0</v>
      </c>
      <c r="F275">
        <f t="shared" si="59"/>
        <v>0.42313932657832287</v>
      </c>
      <c r="G275">
        <f t="shared" si="60"/>
        <v>29.732811023899103</v>
      </c>
      <c r="H275">
        <f t="shared" si="55"/>
        <v>1.089556</v>
      </c>
      <c r="I275">
        <f t="shared" si="56"/>
        <v>1.0844400000000001</v>
      </c>
      <c r="J275">
        <f t="shared" si="57"/>
        <v>1.1045100000000001</v>
      </c>
      <c r="K275">
        <f t="shared" si="58"/>
        <v>26.108619830592438</v>
      </c>
      <c r="L275">
        <f t="shared" si="48"/>
        <v>1.096333</v>
      </c>
      <c r="M275">
        <f t="shared" si="49"/>
        <v>6.3786519777012194E-3</v>
      </c>
      <c r="N275">
        <f t="shared" si="50"/>
        <v>1.1090903039554025</v>
      </c>
      <c r="O275">
        <f t="shared" si="51"/>
        <v>1.0835756960445975</v>
      </c>
      <c r="P275">
        <v>1.0897399999999999</v>
      </c>
      <c r="Q275">
        <v>1.0859099999999999</v>
      </c>
      <c r="R275">
        <v>172794</v>
      </c>
      <c r="S275">
        <f t="shared" si="52"/>
        <v>0.5372663758445605</v>
      </c>
      <c r="T275">
        <v>1.0889800000000001</v>
      </c>
      <c r="U275">
        <v>1.0909599999999999</v>
      </c>
      <c r="V275">
        <v>1.0879700000000001</v>
      </c>
    </row>
    <row r="276" spans="1:22" x14ac:dyDescent="0.25">
      <c r="A276" s="2">
        <v>45313</v>
      </c>
      <c r="B276">
        <v>1.0889800000000001</v>
      </c>
      <c r="C276">
        <v>1.0882000000000001</v>
      </c>
      <c r="D276">
        <f t="shared" si="53"/>
        <v>0</v>
      </c>
      <c r="E276">
        <f t="shared" si="54"/>
        <v>0.13581969018426748</v>
      </c>
      <c r="F276">
        <f t="shared" si="59"/>
        <v>0.63413891208125794</v>
      </c>
      <c r="G276">
        <f t="shared" si="60"/>
        <v>38.805691939225127</v>
      </c>
      <c r="H276">
        <f t="shared" si="55"/>
        <v>1.0882320000000001</v>
      </c>
      <c r="I276">
        <f t="shared" si="56"/>
        <v>1.0844400000000001</v>
      </c>
      <c r="J276">
        <f t="shared" si="57"/>
        <v>1.1000399999999999</v>
      </c>
      <c r="K276">
        <f t="shared" si="58"/>
        <v>24.102564102564266</v>
      </c>
      <c r="L276">
        <f t="shared" si="48"/>
        <v>1.095677</v>
      </c>
      <c r="M276">
        <f t="shared" si="49"/>
        <v>6.5120359012329912E-3</v>
      </c>
      <c r="N276">
        <f t="shared" si="50"/>
        <v>1.1087010718024659</v>
      </c>
      <c r="O276">
        <f t="shared" si="51"/>
        <v>1.0826529281975341</v>
      </c>
      <c r="P276">
        <v>1.0909599999999999</v>
      </c>
      <c r="Q276">
        <v>1.0879700000000001</v>
      </c>
      <c r="R276">
        <v>165908</v>
      </c>
      <c r="S276">
        <f t="shared" si="52"/>
        <v>0.51585581607937392</v>
      </c>
      <c r="T276">
        <v>1.08816</v>
      </c>
      <c r="U276">
        <v>1.09162</v>
      </c>
      <c r="V276">
        <v>1.0821499999999999</v>
      </c>
    </row>
    <row r="277" spans="1:22" x14ac:dyDescent="0.25">
      <c r="A277" s="2">
        <v>45314</v>
      </c>
      <c r="B277">
        <v>1.08816</v>
      </c>
      <c r="C277">
        <v>1.0854200000000001</v>
      </c>
      <c r="D277">
        <f t="shared" si="53"/>
        <v>0</v>
      </c>
      <c r="E277">
        <f t="shared" si="54"/>
        <v>0.25546774489983504</v>
      </c>
      <c r="F277">
        <f t="shared" si="59"/>
        <v>0.60226521078945738</v>
      </c>
      <c r="G277">
        <f t="shared" si="60"/>
        <v>37.588359700621183</v>
      </c>
      <c r="H277">
        <f t="shared" si="55"/>
        <v>1.08782</v>
      </c>
      <c r="I277">
        <f t="shared" si="56"/>
        <v>1.0821499999999999</v>
      </c>
      <c r="J277">
        <f t="shared" si="57"/>
        <v>1.1000399999999999</v>
      </c>
      <c r="K277">
        <f t="shared" si="58"/>
        <v>18.278367803242666</v>
      </c>
      <c r="L277">
        <f t="shared" si="48"/>
        <v>1.0948804999999999</v>
      </c>
      <c r="M277">
        <f t="shared" si="49"/>
        <v>6.7514540149355498E-3</v>
      </c>
      <c r="N277">
        <f t="shared" si="50"/>
        <v>1.1083834080298711</v>
      </c>
      <c r="O277">
        <f t="shared" si="51"/>
        <v>1.0813775919701287</v>
      </c>
      <c r="P277">
        <v>1.09162</v>
      </c>
      <c r="Q277">
        <v>1.0821499999999999</v>
      </c>
      <c r="R277">
        <v>207822</v>
      </c>
      <c r="S277">
        <f t="shared" si="52"/>
        <v>0.64617852912004026</v>
      </c>
      <c r="T277">
        <v>1.0854699999999999</v>
      </c>
      <c r="U277">
        <v>1.0932500000000001</v>
      </c>
      <c r="V277">
        <v>1.0841000000000001</v>
      </c>
    </row>
    <row r="278" spans="1:22" x14ac:dyDescent="0.25">
      <c r="A278" s="2">
        <v>45315</v>
      </c>
      <c r="B278">
        <v>1.0854699999999999</v>
      </c>
      <c r="C278">
        <v>1.0884</v>
      </c>
      <c r="D278">
        <f t="shared" si="53"/>
        <v>0.27454810119584888</v>
      </c>
      <c r="E278">
        <f t="shared" si="54"/>
        <v>0</v>
      </c>
      <c r="F278">
        <f t="shared" si="59"/>
        <v>0.64805330702835084</v>
      </c>
      <c r="G278">
        <f t="shared" si="60"/>
        <v>39.322351058951675</v>
      </c>
      <c r="H278">
        <f t="shared" si="55"/>
        <v>1.0878540000000001</v>
      </c>
      <c r="I278">
        <f t="shared" si="56"/>
        <v>1.0821499999999999</v>
      </c>
      <c r="J278">
        <f t="shared" si="57"/>
        <v>1.1000399999999999</v>
      </c>
      <c r="K278">
        <f t="shared" si="58"/>
        <v>34.935718278368377</v>
      </c>
      <c r="L278">
        <f t="shared" ref="L278:L341" si="61">AVERAGE(C259:C278)</f>
        <v>1.0940930000000002</v>
      </c>
      <c r="M278">
        <f t="shared" ref="M278:M341" si="62">_xlfn.STDEV.S(C259:C278)</f>
        <v>6.5282004451940254E-3</v>
      </c>
      <c r="N278">
        <f t="shared" ref="N278:N341" si="63">L278 + (2 * M278)</f>
        <v>1.1071494008903882</v>
      </c>
      <c r="O278">
        <f t="shared" ref="O278:O341" si="64">L278 - (2 * M278)</f>
        <v>1.0810365991096123</v>
      </c>
      <c r="P278">
        <v>1.0932500000000001</v>
      </c>
      <c r="Q278">
        <v>1.0841000000000001</v>
      </c>
      <c r="R278">
        <v>212695</v>
      </c>
      <c r="S278">
        <f t="shared" si="52"/>
        <v>0.6613300913819854</v>
      </c>
      <c r="T278">
        <v>1.0884</v>
      </c>
      <c r="U278">
        <v>1.0902099999999999</v>
      </c>
      <c r="V278">
        <v>1.08213</v>
      </c>
    </row>
    <row r="279" spans="1:22" x14ac:dyDescent="0.25">
      <c r="A279" s="2">
        <v>45316</v>
      </c>
      <c r="B279">
        <v>1.0884</v>
      </c>
      <c r="C279">
        <v>1.0845499999999999</v>
      </c>
      <c r="D279">
        <f t="shared" si="53"/>
        <v>0</v>
      </c>
      <c r="E279">
        <f t="shared" si="54"/>
        <v>0.35373024623301458</v>
      </c>
      <c r="F279">
        <f t="shared" si="59"/>
        <v>0.53375212268067518</v>
      </c>
      <c r="G279">
        <f t="shared" si="60"/>
        <v>34.800416233347349</v>
      </c>
      <c r="H279">
        <f t="shared" si="55"/>
        <v>1.08725</v>
      </c>
      <c r="I279">
        <f t="shared" si="56"/>
        <v>1.08213</v>
      </c>
      <c r="J279">
        <f t="shared" si="57"/>
        <v>1.1000399999999999</v>
      </c>
      <c r="K279">
        <f t="shared" si="58"/>
        <v>13.512004466777688</v>
      </c>
      <c r="L279">
        <f t="shared" si="61"/>
        <v>1.0927990000000001</v>
      </c>
      <c r="M279">
        <f t="shared" si="62"/>
        <v>5.6214494291250573E-3</v>
      </c>
      <c r="N279">
        <f t="shared" si="63"/>
        <v>1.1040418988582501</v>
      </c>
      <c r="O279">
        <f t="shared" si="64"/>
        <v>1.08155610114175</v>
      </c>
      <c r="P279">
        <v>1.0902099999999999</v>
      </c>
      <c r="Q279">
        <v>1.08213</v>
      </c>
      <c r="R279">
        <v>236632</v>
      </c>
      <c r="S279">
        <f t="shared" si="52"/>
        <v>0.73575712726628262</v>
      </c>
      <c r="T279">
        <v>1.0845499999999999</v>
      </c>
      <c r="U279">
        <v>1.08857</v>
      </c>
      <c r="V279">
        <v>1.08128</v>
      </c>
    </row>
    <row r="280" spans="1:22" x14ac:dyDescent="0.25">
      <c r="A280" s="2">
        <v>45317</v>
      </c>
      <c r="B280">
        <v>1.0845499999999999</v>
      </c>
      <c r="C280">
        <v>1.0853299999999999</v>
      </c>
      <c r="D280">
        <f t="shared" si="53"/>
        <v>7.1919229173390165E-2</v>
      </c>
      <c r="E280">
        <f t="shared" si="54"/>
        <v>0</v>
      </c>
      <c r="F280">
        <f t="shared" si="59"/>
        <v>0.52918878042321271</v>
      </c>
      <c r="G280">
        <f t="shared" si="60"/>
        <v>34.605850317366077</v>
      </c>
      <c r="H280">
        <f t="shared" si="55"/>
        <v>1.0863799999999999</v>
      </c>
      <c r="I280">
        <f t="shared" si="56"/>
        <v>1.08128</v>
      </c>
      <c r="J280">
        <f t="shared" si="57"/>
        <v>1.1000399999999999</v>
      </c>
      <c r="K280">
        <f t="shared" si="58"/>
        <v>21.588486140724473</v>
      </c>
      <c r="L280">
        <f t="shared" si="61"/>
        <v>1.091761</v>
      </c>
      <c r="M280">
        <f t="shared" si="62"/>
        <v>4.9097088561982465E-3</v>
      </c>
      <c r="N280">
        <f t="shared" si="63"/>
        <v>1.1015804177123965</v>
      </c>
      <c r="O280">
        <f t="shared" si="64"/>
        <v>1.0819415822876035</v>
      </c>
      <c r="P280">
        <v>1.08857</v>
      </c>
      <c r="Q280">
        <v>1.08128</v>
      </c>
      <c r="R280">
        <v>184258</v>
      </c>
      <c r="S280">
        <f t="shared" si="52"/>
        <v>0.57291125780042718</v>
      </c>
      <c r="T280">
        <v>1.0844</v>
      </c>
      <c r="U280">
        <v>1.0850200000000001</v>
      </c>
      <c r="V280">
        <v>1.0795699999999999</v>
      </c>
    </row>
    <row r="281" spans="1:22" x14ac:dyDescent="0.25">
      <c r="A281" s="2">
        <v>45320</v>
      </c>
      <c r="B281">
        <v>1.0844</v>
      </c>
      <c r="C281">
        <v>1.08321</v>
      </c>
      <c r="D281">
        <f t="shared" si="53"/>
        <v>0</v>
      </c>
      <c r="E281">
        <f t="shared" si="54"/>
        <v>0.19533229524659779</v>
      </c>
      <c r="F281">
        <f t="shared" si="59"/>
        <v>0.52332715016648024</v>
      </c>
      <c r="G281">
        <f t="shared" si="60"/>
        <v>34.354219322440827</v>
      </c>
      <c r="H281">
        <f t="shared" si="55"/>
        <v>1.0853820000000001</v>
      </c>
      <c r="I281">
        <f t="shared" si="56"/>
        <v>1.0795699999999999</v>
      </c>
      <c r="J281">
        <f t="shared" si="57"/>
        <v>1.1000399999999999</v>
      </c>
      <c r="K281">
        <f t="shared" si="58"/>
        <v>17.782120175867561</v>
      </c>
      <c r="L281">
        <f t="shared" si="61"/>
        <v>1.0907414999999998</v>
      </c>
      <c r="M281">
        <f t="shared" si="62"/>
        <v>4.4139113517437812E-3</v>
      </c>
      <c r="N281">
        <f t="shared" si="63"/>
        <v>1.0995693227034873</v>
      </c>
      <c r="O281">
        <f t="shared" si="64"/>
        <v>1.0819136772965123</v>
      </c>
      <c r="P281">
        <v>1.0850200000000001</v>
      </c>
      <c r="Q281">
        <v>1.0795699999999999</v>
      </c>
      <c r="R281">
        <v>168740</v>
      </c>
      <c r="S281">
        <f t="shared" si="52"/>
        <v>0.5246613207635169</v>
      </c>
      <c r="T281">
        <v>1.08314</v>
      </c>
      <c r="U281">
        <v>1.08575</v>
      </c>
      <c r="V281">
        <v>1.0811599999999999</v>
      </c>
    </row>
    <row r="282" spans="1:22" x14ac:dyDescent="0.25">
      <c r="A282" s="2">
        <v>45321</v>
      </c>
      <c r="B282">
        <v>1.08314</v>
      </c>
      <c r="C282">
        <v>1.0845100000000001</v>
      </c>
      <c r="D282">
        <f t="shared" si="53"/>
        <v>0.12001366309395951</v>
      </c>
      <c r="E282">
        <f t="shared" si="54"/>
        <v>0</v>
      </c>
      <c r="F282">
        <f t="shared" si="59"/>
        <v>0.38666116436088854</v>
      </c>
      <c r="G282">
        <f t="shared" si="60"/>
        <v>27.884329228986559</v>
      </c>
      <c r="H282">
        <f t="shared" si="55"/>
        <v>1.0851999999999999</v>
      </c>
      <c r="I282">
        <f t="shared" si="56"/>
        <v>1.0795699999999999</v>
      </c>
      <c r="J282">
        <f t="shared" si="57"/>
        <v>1.1000399999999999</v>
      </c>
      <c r="K282">
        <f t="shared" si="58"/>
        <v>24.132877381534779</v>
      </c>
      <c r="L282">
        <f t="shared" si="61"/>
        <v>1.0902635000000001</v>
      </c>
      <c r="M282">
        <f t="shared" si="62"/>
        <v>4.5500298148242226E-3</v>
      </c>
      <c r="N282">
        <f t="shared" si="63"/>
        <v>1.0993635596296485</v>
      </c>
      <c r="O282">
        <f t="shared" si="64"/>
        <v>1.0811634403703516</v>
      </c>
      <c r="P282">
        <v>1.08575</v>
      </c>
      <c r="Q282">
        <v>1.0811599999999999</v>
      </c>
      <c r="R282">
        <v>193552</v>
      </c>
      <c r="S282">
        <f t="shared" si="52"/>
        <v>0.601808983977837</v>
      </c>
      <c r="T282">
        <v>1.0845100000000001</v>
      </c>
      <c r="U282">
        <v>1.08876</v>
      </c>
      <c r="V282">
        <v>1.07945</v>
      </c>
    </row>
    <row r="283" spans="1:22" x14ac:dyDescent="0.25">
      <c r="A283" s="2">
        <v>45322</v>
      </c>
      <c r="B283">
        <v>1.0845100000000001</v>
      </c>
      <c r="C283">
        <v>1.0817399999999999</v>
      </c>
      <c r="D283">
        <f t="shared" si="53"/>
        <v>0</v>
      </c>
      <c r="E283">
        <f t="shared" si="54"/>
        <v>0.25541488782954158</v>
      </c>
      <c r="F283">
        <f t="shared" si="59"/>
        <v>0.34084463722488456</v>
      </c>
      <c r="G283">
        <f t="shared" si="60"/>
        <v>25.42014397211021</v>
      </c>
      <c r="H283">
        <f t="shared" si="55"/>
        <v>1.0838680000000001</v>
      </c>
      <c r="I283">
        <f t="shared" si="56"/>
        <v>1.07945</v>
      </c>
      <c r="J283">
        <f t="shared" si="57"/>
        <v>1.0987100000000001</v>
      </c>
      <c r="K283">
        <f t="shared" si="58"/>
        <v>11.889927310487522</v>
      </c>
      <c r="L283">
        <f t="shared" si="61"/>
        <v>1.0897444999999999</v>
      </c>
      <c r="M283">
        <f t="shared" si="62"/>
        <v>4.9052544061927725E-3</v>
      </c>
      <c r="N283">
        <f t="shared" si="63"/>
        <v>1.0995550088123855</v>
      </c>
      <c r="O283">
        <f t="shared" si="64"/>
        <v>1.0799339911876142</v>
      </c>
      <c r="P283">
        <v>1.08876</v>
      </c>
      <c r="Q283">
        <v>1.07945</v>
      </c>
      <c r="R283">
        <v>321617</v>
      </c>
      <c r="S283">
        <f t="shared" si="52"/>
        <v>1</v>
      </c>
      <c r="T283">
        <v>1.0817300000000001</v>
      </c>
      <c r="U283">
        <v>1.0874900000000001</v>
      </c>
      <c r="V283">
        <v>1.07799</v>
      </c>
    </row>
    <row r="284" spans="1:22" x14ac:dyDescent="0.25">
      <c r="A284" s="2">
        <v>45323</v>
      </c>
      <c r="B284">
        <v>1.0817300000000001</v>
      </c>
      <c r="C284">
        <v>1.0870899999999999</v>
      </c>
      <c r="D284">
        <f t="shared" si="53"/>
        <v>0.49457355741675135</v>
      </c>
      <c r="E284">
        <f t="shared" si="54"/>
        <v>0</v>
      </c>
      <c r="F284">
        <f t="shared" si="59"/>
        <v>0.63076780777446406</v>
      </c>
      <c r="G284">
        <f t="shared" si="60"/>
        <v>38.679191775025494</v>
      </c>
      <c r="H284">
        <f t="shared" si="55"/>
        <v>1.084376</v>
      </c>
      <c r="I284">
        <f t="shared" si="56"/>
        <v>1.07799</v>
      </c>
      <c r="J284">
        <f t="shared" si="57"/>
        <v>1.0967499999999999</v>
      </c>
      <c r="K284">
        <f t="shared" si="58"/>
        <v>48.507462686566846</v>
      </c>
      <c r="L284">
        <f t="shared" si="61"/>
        <v>1.0893815</v>
      </c>
      <c r="M284">
        <f t="shared" si="62"/>
        <v>4.8142838730725352E-3</v>
      </c>
      <c r="N284">
        <f t="shared" si="63"/>
        <v>1.0990100677461452</v>
      </c>
      <c r="O284">
        <f t="shared" si="64"/>
        <v>1.0797529322538548</v>
      </c>
      <c r="P284">
        <v>1.0874900000000001</v>
      </c>
      <c r="Q284">
        <v>1.07799</v>
      </c>
      <c r="R284">
        <v>261954</v>
      </c>
      <c r="S284">
        <f t="shared" si="52"/>
        <v>1</v>
      </c>
      <c r="T284">
        <v>1.0871</v>
      </c>
      <c r="U284">
        <v>1.0897600000000001</v>
      </c>
      <c r="V284">
        <v>1.07803</v>
      </c>
    </row>
    <row r="285" spans="1:22" x14ac:dyDescent="0.25">
      <c r="A285" s="2">
        <v>45324</v>
      </c>
      <c r="B285">
        <v>1.0871</v>
      </c>
      <c r="C285">
        <v>1.0785800000000001</v>
      </c>
      <c r="D285">
        <f t="shared" si="53"/>
        <v>0</v>
      </c>
      <c r="E285">
        <f t="shared" si="54"/>
        <v>0.78282386922883995</v>
      </c>
      <c r="F285">
        <f t="shared" si="59"/>
        <v>0.451727685431843</v>
      </c>
      <c r="G285">
        <f t="shared" si="60"/>
        <v>31.116557875485327</v>
      </c>
      <c r="H285">
        <f t="shared" si="55"/>
        <v>1.0830259999999998</v>
      </c>
      <c r="I285">
        <f t="shared" si="56"/>
        <v>1.07799</v>
      </c>
      <c r="J285">
        <f t="shared" si="57"/>
        <v>1.0951</v>
      </c>
      <c r="K285">
        <f t="shared" si="58"/>
        <v>3.4482758620695027</v>
      </c>
      <c r="L285">
        <f t="shared" si="61"/>
        <v>1.0886065</v>
      </c>
      <c r="M285">
        <f t="shared" si="62"/>
        <v>5.2463182829786134E-3</v>
      </c>
      <c r="N285">
        <f t="shared" si="63"/>
        <v>1.0990991365659573</v>
      </c>
      <c r="O285">
        <f t="shared" si="64"/>
        <v>1.0781138634340428</v>
      </c>
      <c r="P285">
        <v>1.0897600000000001</v>
      </c>
      <c r="Q285">
        <v>1.07803</v>
      </c>
      <c r="R285">
        <v>213182</v>
      </c>
      <c r="S285">
        <f t="shared" si="52"/>
        <v>1</v>
      </c>
      <c r="T285">
        <v>1.0781799999999999</v>
      </c>
      <c r="U285">
        <v>1.07863</v>
      </c>
      <c r="V285">
        <v>1.0723100000000001</v>
      </c>
    </row>
    <row r="286" spans="1:22" x14ac:dyDescent="0.25">
      <c r="A286" s="2">
        <v>45327</v>
      </c>
      <c r="B286">
        <v>1.0781799999999999</v>
      </c>
      <c r="C286">
        <v>1.0742100000000001</v>
      </c>
      <c r="D286">
        <f t="shared" si="53"/>
        <v>0</v>
      </c>
      <c r="E286">
        <f t="shared" si="54"/>
        <v>0.4051623430807158</v>
      </c>
      <c r="F286">
        <f t="shared" si="59"/>
        <v>0.50074939728934165</v>
      </c>
      <c r="G286">
        <f t="shared" si="60"/>
        <v>33.366623247945114</v>
      </c>
      <c r="H286">
        <f t="shared" si="55"/>
        <v>1.081226</v>
      </c>
      <c r="I286">
        <f t="shared" si="56"/>
        <v>1.0723100000000001</v>
      </c>
      <c r="J286">
        <f t="shared" si="57"/>
        <v>1.0932500000000001</v>
      </c>
      <c r="K286">
        <f t="shared" si="58"/>
        <v>9.0735434574976921</v>
      </c>
      <c r="L286">
        <f t="shared" si="61"/>
        <v>1.087569</v>
      </c>
      <c r="M286">
        <f t="shared" si="62"/>
        <v>5.9308177300746792E-3</v>
      </c>
      <c r="N286">
        <f t="shared" si="63"/>
        <v>1.0994306354601493</v>
      </c>
      <c r="O286">
        <f t="shared" si="64"/>
        <v>1.0757073645398507</v>
      </c>
      <c r="P286">
        <v>1.07863</v>
      </c>
      <c r="Q286">
        <v>1.0723100000000001</v>
      </c>
      <c r="R286">
        <v>199757</v>
      </c>
      <c r="S286">
        <f t="shared" si="52"/>
        <v>1</v>
      </c>
      <c r="T286">
        <v>1.0740799999999999</v>
      </c>
      <c r="U286">
        <v>1.0762499999999999</v>
      </c>
      <c r="V286">
        <v>1.0722499999999999</v>
      </c>
    </row>
    <row r="287" spans="1:22" x14ac:dyDescent="0.25">
      <c r="A287" s="2">
        <v>45328</v>
      </c>
      <c r="B287">
        <v>1.0740799999999999</v>
      </c>
      <c r="C287">
        <v>1.0753900000000001</v>
      </c>
      <c r="D287">
        <f t="shared" si="53"/>
        <v>0.10984816749052408</v>
      </c>
      <c r="E287">
        <f t="shared" si="54"/>
        <v>0</v>
      </c>
      <c r="F287">
        <f t="shared" si="59"/>
        <v>0.51747390291578488</v>
      </c>
      <c r="G287">
        <f t="shared" si="60"/>
        <v>34.101008387786621</v>
      </c>
      <c r="H287">
        <f t="shared" si="55"/>
        <v>1.079402</v>
      </c>
      <c r="I287">
        <f t="shared" si="56"/>
        <v>1.0722499999999999</v>
      </c>
      <c r="J287">
        <f t="shared" si="57"/>
        <v>1.0932500000000001</v>
      </c>
      <c r="K287">
        <f t="shared" si="58"/>
        <v>14.952380952381539</v>
      </c>
      <c r="L287">
        <f t="shared" si="61"/>
        <v>1.0866859999999998</v>
      </c>
      <c r="M287">
        <f t="shared" si="62"/>
        <v>6.3702031695270318E-3</v>
      </c>
      <c r="N287">
        <f t="shared" si="63"/>
        <v>1.099426406339054</v>
      </c>
      <c r="O287">
        <f t="shared" si="64"/>
        <v>1.0739455936609457</v>
      </c>
      <c r="P287">
        <v>1.0762499999999999</v>
      </c>
      <c r="Q287">
        <v>1.0722499999999999</v>
      </c>
      <c r="R287">
        <v>141204</v>
      </c>
      <c r="S287">
        <f t="shared" si="52"/>
        <v>0.93384565529373642</v>
      </c>
      <c r="T287">
        <v>1.0753600000000001</v>
      </c>
      <c r="U287">
        <v>1.0784100000000001</v>
      </c>
      <c r="V287">
        <v>1.0746800000000001</v>
      </c>
    </row>
    <row r="288" spans="1:22" x14ac:dyDescent="0.25">
      <c r="A288" s="2">
        <v>45329</v>
      </c>
      <c r="B288">
        <v>1.0753600000000001</v>
      </c>
      <c r="C288">
        <v>1.07711</v>
      </c>
      <c r="D288">
        <f t="shared" si="53"/>
        <v>0.15994197453946415</v>
      </c>
      <c r="E288">
        <f t="shared" si="54"/>
        <v>0</v>
      </c>
      <c r="F288">
        <f t="shared" si="59"/>
        <v>0.5977365704452352</v>
      </c>
      <c r="G288">
        <f t="shared" si="60"/>
        <v>37.411459529818877</v>
      </c>
      <c r="H288">
        <f t="shared" si="55"/>
        <v>1.078476</v>
      </c>
      <c r="I288">
        <f t="shared" si="56"/>
        <v>1.0722499999999999</v>
      </c>
      <c r="J288">
        <f t="shared" si="57"/>
        <v>1.0932500000000001</v>
      </c>
      <c r="K288">
        <f t="shared" si="58"/>
        <v>23.142857142857412</v>
      </c>
      <c r="L288">
        <f t="shared" si="61"/>
        <v>1.0856824999999999</v>
      </c>
      <c r="M288">
        <f t="shared" si="62"/>
        <v>6.208846723150644E-3</v>
      </c>
      <c r="N288">
        <f t="shared" si="63"/>
        <v>1.0981001934463013</v>
      </c>
      <c r="O288">
        <f t="shared" si="64"/>
        <v>1.0732648065536985</v>
      </c>
      <c r="P288">
        <v>1.0784100000000001</v>
      </c>
      <c r="Q288">
        <v>1.0746800000000001</v>
      </c>
      <c r="R288">
        <v>119518</v>
      </c>
      <c r="S288">
        <f t="shared" si="52"/>
        <v>0.79042636914957642</v>
      </c>
      <c r="T288">
        <v>1.07711</v>
      </c>
      <c r="U288">
        <v>1.0788899999999999</v>
      </c>
      <c r="V288">
        <v>1.0741400000000001</v>
      </c>
    </row>
    <row r="289" spans="1:22" x14ac:dyDescent="0.25">
      <c r="A289" s="2">
        <v>45330</v>
      </c>
      <c r="B289">
        <v>1.07711</v>
      </c>
      <c r="C289">
        <v>1.07769</v>
      </c>
      <c r="D289">
        <f t="shared" si="53"/>
        <v>5.384779641819544E-2</v>
      </c>
      <c r="E289">
        <f t="shared" si="54"/>
        <v>0</v>
      </c>
      <c r="F289">
        <f t="shared" si="59"/>
        <v>0.53893735041542634</v>
      </c>
      <c r="G289">
        <f t="shared" si="60"/>
        <v>35.020096839546042</v>
      </c>
      <c r="H289">
        <f t="shared" si="55"/>
        <v>1.0765959999999999</v>
      </c>
      <c r="I289">
        <f t="shared" si="56"/>
        <v>1.0722499999999999</v>
      </c>
      <c r="J289">
        <f t="shared" si="57"/>
        <v>1.0932500000000001</v>
      </c>
      <c r="K289">
        <f t="shared" si="58"/>
        <v>25.904761904762275</v>
      </c>
      <c r="L289">
        <f t="shared" si="61"/>
        <v>1.0847089999999999</v>
      </c>
      <c r="M289">
        <f t="shared" si="62"/>
        <v>5.8293214374446917E-3</v>
      </c>
      <c r="N289">
        <f t="shared" si="63"/>
        <v>1.0963676428748894</v>
      </c>
      <c r="O289">
        <f t="shared" si="64"/>
        <v>1.0730503571251104</v>
      </c>
      <c r="P289">
        <v>1.0788899999999999</v>
      </c>
      <c r="Q289">
        <v>1.0741400000000001</v>
      </c>
      <c r="R289">
        <v>114675</v>
      </c>
      <c r="S289">
        <f t="shared" si="52"/>
        <v>0.75839742869047067</v>
      </c>
      <c r="T289">
        <v>1.0777099999999999</v>
      </c>
      <c r="U289">
        <v>1.0795300000000001</v>
      </c>
      <c r="V289">
        <v>1.07622</v>
      </c>
    </row>
    <row r="290" spans="1:22" x14ac:dyDescent="0.25">
      <c r="A290" s="2">
        <v>45331</v>
      </c>
      <c r="B290">
        <v>1.0777099999999999</v>
      </c>
      <c r="C290">
        <v>1.0784400000000001</v>
      </c>
      <c r="D290">
        <f t="shared" si="53"/>
        <v>6.9593296773657401E-2</v>
      </c>
      <c r="E290">
        <f t="shared" si="54"/>
        <v>0</v>
      </c>
      <c r="F290">
        <f t="shared" si="59"/>
        <v>0.60245868455941798</v>
      </c>
      <c r="G290">
        <f t="shared" si="60"/>
        <v>37.595895005870851</v>
      </c>
      <c r="H290">
        <f t="shared" si="55"/>
        <v>1.0765680000000004</v>
      </c>
      <c r="I290">
        <f t="shared" si="56"/>
        <v>1.0722499999999999</v>
      </c>
      <c r="J290">
        <f t="shared" si="57"/>
        <v>1.0932500000000001</v>
      </c>
      <c r="K290">
        <f t="shared" si="58"/>
        <v>29.476190476190961</v>
      </c>
      <c r="L290">
        <f t="shared" si="61"/>
        <v>1.0838825000000001</v>
      </c>
      <c r="M290">
        <f t="shared" si="62"/>
        <v>5.4579202468570589E-3</v>
      </c>
      <c r="N290">
        <f t="shared" si="63"/>
        <v>1.0947983404937143</v>
      </c>
      <c r="O290">
        <f t="shared" si="64"/>
        <v>1.0729666595062859</v>
      </c>
      <c r="P290">
        <v>1.0795300000000001</v>
      </c>
      <c r="Q290">
        <v>1.07622</v>
      </c>
      <c r="R290">
        <v>109641</v>
      </c>
      <c r="S290">
        <f t="shared" si="52"/>
        <v>0.72510531919818522</v>
      </c>
      <c r="T290">
        <v>1.07785</v>
      </c>
      <c r="U290">
        <v>1.0805800000000001</v>
      </c>
      <c r="V290">
        <v>1.0755699999999999</v>
      </c>
    </row>
    <row r="291" spans="1:22" x14ac:dyDescent="0.25">
      <c r="A291" s="2">
        <v>45334</v>
      </c>
      <c r="B291">
        <v>1.07785</v>
      </c>
      <c r="C291">
        <v>1.0769500000000001</v>
      </c>
      <c r="D291">
        <f t="shared" si="53"/>
        <v>0</v>
      </c>
      <c r="E291">
        <f t="shared" si="54"/>
        <v>0.13816253106338705</v>
      </c>
      <c r="F291">
        <f t="shared" si="59"/>
        <v>0.63562806252256587</v>
      </c>
      <c r="G291">
        <f t="shared" si="60"/>
        <v>38.861406030308707</v>
      </c>
      <c r="H291">
        <f t="shared" si="55"/>
        <v>1.077116</v>
      </c>
      <c r="I291">
        <f t="shared" si="56"/>
        <v>1.0722499999999999</v>
      </c>
      <c r="J291">
        <f t="shared" si="57"/>
        <v>1.0932500000000001</v>
      </c>
      <c r="K291">
        <f t="shared" si="58"/>
        <v>22.380952380952952</v>
      </c>
      <c r="L291">
        <f t="shared" si="61"/>
        <v>1.082989</v>
      </c>
      <c r="M291">
        <f t="shared" si="62"/>
        <v>5.0181396217281122E-3</v>
      </c>
      <c r="N291">
        <f t="shared" si="63"/>
        <v>1.0930252792434563</v>
      </c>
      <c r="O291">
        <f t="shared" si="64"/>
        <v>1.0729527207565437</v>
      </c>
      <c r="P291">
        <v>1.0805800000000001</v>
      </c>
      <c r="Q291">
        <v>1.0755699999999999</v>
      </c>
      <c r="R291">
        <v>123716</v>
      </c>
      <c r="S291">
        <f t="shared" si="52"/>
        <v>0.81818963407778744</v>
      </c>
      <c r="T291">
        <v>1.0771200000000001</v>
      </c>
      <c r="U291">
        <v>1.0797699999999999</v>
      </c>
      <c r="V291">
        <v>1.07002</v>
      </c>
    </row>
    <row r="292" spans="1:22" x14ac:dyDescent="0.25">
      <c r="A292" s="2">
        <v>45335</v>
      </c>
      <c r="B292">
        <v>1.0771200000000001</v>
      </c>
      <c r="C292">
        <v>1.07084</v>
      </c>
      <c r="D292">
        <f t="shared" si="53"/>
        <v>0</v>
      </c>
      <c r="E292">
        <f t="shared" si="54"/>
        <v>0.56734295928316625</v>
      </c>
      <c r="F292">
        <f t="shared" si="59"/>
        <v>0.40020386894472593</v>
      </c>
      <c r="G292">
        <f t="shared" si="60"/>
        <v>28.581828533750766</v>
      </c>
      <c r="H292">
        <f t="shared" si="55"/>
        <v>1.0762060000000002</v>
      </c>
      <c r="I292">
        <f t="shared" si="56"/>
        <v>1.07002</v>
      </c>
      <c r="J292">
        <f t="shared" si="57"/>
        <v>1.0902099999999999</v>
      </c>
      <c r="K292">
        <f t="shared" si="58"/>
        <v>4.0614165428432178</v>
      </c>
      <c r="L292">
        <f t="shared" si="61"/>
        <v>1.082157</v>
      </c>
      <c r="M292">
        <f t="shared" si="62"/>
        <v>5.5821021318608983E-3</v>
      </c>
      <c r="N292">
        <f t="shared" si="63"/>
        <v>1.0933212042637219</v>
      </c>
      <c r="O292">
        <f t="shared" si="64"/>
        <v>1.0709927957362781</v>
      </c>
      <c r="P292">
        <v>1.0797699999999999</v>
      </c>
      <c r="Q292">
        <v>1.07002</v>
      </c>
      <c r="R292">
        <v>146193</v>
      </c>
      <c r="S292">
        <f t="shared" si="52"/>
        <v>0.96684015951642455</v>
      </c>
      <c r="T292">
        <v>1.0708299999999999</v>
      </c>
      <c r="U292">
        <v>1.0734699999999999</v>
      </c>
      <c r="V292">
        <v>1.06945</v>
      </c>
    </row>
    <row r="293" spans="1:22" x14ac:dyDescent="0.25">
      <c r="A293" s="2">
        <v>45336</v>
      </c>
      <c r="B293">
        <v>1.0708299999999999</v>
      </c>
      <c r="C293">
        <v>1.07257</v>
      </c>
      <c r="D293">
        <f t="shared" si="53"/>
        <v>0.16155541444100044</v>
      </c>
      <c r="E293">
        <f t="shared" si="54"/>
        <v>0</v>
      </c>
      <c r="F293">
        <f t="shared" si="59"/>
        <v>0.52950793833419885</v>
      </c>
      <c r="G293">
        <f t="shared" si="60"/>
        <v>34.619495921733559</v>
      </c>
      <c r="H293">
        <f t="shared" si="55"/>
        <v>1.0752979999999999</v>
      </c>
      <c r="I293">
        <f t="shared" si="56"/>
        <v>1.06945</v>
      </c>
      <c r="J293">
        <f t="shared" si="57"/>
        <v>1.0897600000000001</v>
      </c>
      <c r="K293">
        <f t="shared" si="58"/>
        <v>15.36189069423931</v>
      </c>
      <c r="L293">
        <f t="shared" si="61"/>
        <v>1.0813740000000001</v>
      </c>
      <c r="M293">
        <f t="shared" si="62"/>
        <v>5.7802061518508474E-3</v>
      </c>
      <c r="N293">
        <f t="shared" si="63"/>
        <v>1.0929344123037017</v>
      </c>
      <c r="O293">
        <f t="shared" si="64"/>
        <v>1.0698135876962984</v>
      </c>
      <c r="P293">
        <v>1.0734699999999999</v>
      </c>
      <c r="Q293">
        <v>1.06945</v>
      </c>
      <c r="R293">
        <v>124709</v>
      </c>
      <c r="S293">
        <f t="shared" si="52"/>
        <v>0.82475679036023464</v>
      </c>
      <c r="T293">
        <v>1.0724100000000001</v>
      </c>
      <c r="U293">
        <v>1.0785</v>
      </c>
      <c r="V293">
        <v>1.07229</v>
      </c>
    </row>
    <row r="294" spans="1:22" x14ac:dyDescent="0.25">
      <c r="A294" s="2">
        <v>45337</v>
      </c>
      <c r="B294">
        <v>1.0724100000000001</v>
      </c>
      <c r="C294">
        <v>1.07714</v>
      </c>
      <c r="D294">
        <f t="shared" si="53"/>
        <v>0.42607941672804223</v>
      </c>
      <c r="E294">
        <f t="shared" si="54"/>
        <v>0</v>
      </c>
      <c r="F294">
        <f t="shared" si="59"/>
        <v>0.68058477171930254</v>
      </c>
      <c r="G294">
        <f t="shared" si="60"/>
        <v>40.496902219519598</v>
      </c>
      <c r="H294">
        <f t="shared" si="55"/>
        <v>1.075188</v>
      </c>
      <c r="I294">
        <f t="shared" si="56"/>
        <v>1.06945</v>
      </c>
      <c r="J294">
        <f t="shared" si="57"/>
        <v>1.0897600000000001</v>
      </c>
      <c r="K294">
        <f t="shared" si="58"/>
        <v>37.863121614967774</v>
      </c>
      <c r="L294">
        <f t="shared" si="61"/>
        <v>1.0808525000000002</v>
      </c>
      <c r="M294">
        <f t="shared" si="62"/>
        <v>5.6610486986441635E-3</v>
      </c>
      <c r="N294">
        <f t="shared" si="63"/>
        <v>1.0921745973972885</v>
      </c>
      <c r="O294">
        <f t="shared" si="64"/>
        <v>1.0695304026027119</v>
      </c>
      <c r="P294">
        <v>1.0785</v>
      </c>
      <c r="Q294">
        <v>1.07229</v>
      </c>
      <c r="R294">
        <v>126671</v>
      </c>
      <c r="S294">
        <f t="shared" si="52"/>
        <v>0.83773238011467721</v>
      </c>
      <c r="T294">
        <v>1.0770500000000001</v>
      </c>
      <c r="U294">
        <v>1.07874</v>
      </c>
      <c r="V294">
        <v>1.0731900000000001</v>
      </c>
    </row>
    <row r="295" spans="1:22" x14ac:dyDescent="0.25">
      <c r="A295" s="2">
        <v>45338</v>
      </c>
      <c r="B295">
        <v>1.0770500000000001</v>
      </c>
      <c r="C295">
        <v>1.07769</v>
      </c>
      <c r="D295">
        <f t="shared" si="53"/>
        <v>5.106114339826303E-2</v>
      </c>
      <c r="E295">
        <f t="shared" si="54"/>
        <v>0</v>
      </c>
      <c r="F295">
        <f t="shared" si="59"/>
        <v>0.76621033114694259</v>
      </c>
      <c r="G295">
        <f t="shared" si="60"/>
        <v>43.381601705918037</v>
      </c>
      <c r="H295">
        <f t="shared" si="55"/>
        <v>1.0750379999999999</v>
      </c>
      <c r="I295">
        <f t="shared" si="56"/>
        <v>1.06945</v>
      </c>
      <c r="J295">
        <f t="shared" si="57"/>
        <v>1.0897600000000001</v>
      </c>
      <c r="K295">
        <f t="shared" si="58"/>
        <v>40.571147218119172</v>
      </c>
      <c r="L295">
        <f t="shared" si="61"/>
        <v>1.0802530000000001</v>
      </c>
      <c r="M295">
        <f t="shared" si="62"/>
        <v>5.3004002827988835E-3</v>
      </c>
      <c r="N295">
        <f t="shared" si="63"/>
        <v>1.0908538005655979</v>
      </c>
      <c r="O295">
        <f t="shared" si="64"/>
        <v>1.0696521994344024</v>
      </c>
      <c r="P295">
        <v>1.07874</v>
      </c>
      <c r="Q295">
        <v>1.0731900000000001</v>
      </c>
      <c r="R295">
        <v>124752</v>
      </c>
      <c r="S295">
        <f t="shared" si="52"/>
        <v>0.82504116872896094</v>
      </c>
      <c r="T295">
        <v>1.0772200000000001</v>
      </c>
      <c r="U295">
        <v>1.07894</v>
      </c>
      <c r="V295">
        <v>1.0761799999999999</v>
      </c>
    </row>
    <row r="296" spans="1:22" x14ac:dyDescent="0.25">
      <c r="A296" s="2">
        <v>45341</v>
      </c>
      <c r="B296">
        <v>1.0772200000000001</v>
      </c>
      <c r="C296">
        <v>1.07782</v>
      </c>
      <c r="D296">
        <f t="shared" si="53"/>
        <v>1.2062838107430102E-2</v>
      </c>
      <c r="E296">
        <f t="shared" si="54"/>
        <v>0</v>
      </c>
      <c r="F296">
        <f t="shared" si="59"/>
        <v>0.7159750973473511</v>
      </c>
      <c r="G296">
        <f t="shared" si="60"/>
        <v>41.724096022963558</v>
      </c>
      <c r="H296">
        <f t="shared" si="55"/>
        <v>1.0752120000000001</v>
      </c>
      <c r="I296">
        <f t="shared" si="56"/>
        <v>1.06945</v>
      </c>
      <c r="J296">
        <f t="shared" si="57"/>
        <v>1.0897600000000001</v>
      </c>
      <c r="K296">
        <f t="shared" si="58"/>
        <v>41.211225997045631</v>
      </c>
      <c r="L296">
        <f t="shared" si="61"/>
        <v>1.079734</v>
      </c>
      <c r="M296">
        <f t="shared" si="62"/>
        <v>4.9797911602796879E-3</v>
      </c>
      <c r="N296">
        <f t="shared" si="63"/>
        <v>1.0896935823205594</v>
      </c>
      <c r="O296">
        <f t="shared" si="64"/>
        <v>1.0697744176794406</v>
      </c>
      <c r="P296">
        <v>1.07894</v>
      </c>
      <c r="Q296">
        <v>1.0761799999999999</v>
      </c>
      <c r="R296">
        <v>84124</v>
      </c>
      <c r="S296">
        <f t="shared" si="52"/>
        <v>0.55634990443564125</v>
      </c>
      <c r="T296">
        <v>1.07785</v>
      </c>
      <c r="U296">
        <v>1.08389</v>
      </c>
      <c r="V296">
        <v>1.07613</v>
      </c>
    </row>
    <row r="297" spans="1:22" x14ac:dyDescent="0.25">
      <c r="A297" s="2">
        <v>45342</v>
      </c>
      <c r="B297">
        <v>1.07785</v>
      </c>
      <c r="C297">
        <v>1.0806800000000001</v>
      </c>
      <c r="D297">
        <f t="shared" si="53"/>
        <v>0.26535042957080818</v>
      </c>
      <c r="E297">
        <f t="shared" si="54"/>
        <v>0</v>
      </c>
      <c r="F297">
        <f t="shared" si="59"/>
        <v>0.95269180865893599</v>
      </c>
      <c r="G297">
        <f t="shared" si="60"/>
        <v>48.788641629690808</v>
      </c>
      <c r="H297">
        <f t="shared" si="55"/>
        <v>1.07718</v>
      </c>
      <c r="I297">
        <f t="shared" si="56"/>
        <v>1.06945</v>
      </c>
      <c r="J297">
        <f t="shared" si="57"/>
        <v>1.0897600000000001</v>
      </c>
      <c r="K297">
        <f t="shared" si="58"/>
        <v>55.292959133432028</v>
      </c>
      <c r="L297">
        <f t="shared" si="61"/>
        <v>1.0794970000000002</v>
      </c>
      <c r="M297">
        <f t="shared" si="62"/>
        <v>4.8046524601845662E-3</v>
      </c>
      <c r="N297">
        <f t="shared" si="63"/>
        <v>1.0891063049203693</v>
      </c>
      <c r="O297">
        <f t="shared" si="64"/>
        <v>1.069887695079631</v>
      </c>
      <c r="P297">
        <v>1.08389</v>
      </c>
      <c r="Q297">
        <v>1.07613</v>
      </c>
      <c r="R297">
        <v>131771</v>
      </c>
      <c r="S297">
        <f t="shared" si="52"/>
        <v>0.87146097733570538</v>
      </c>
      <c r="T297">
        <v>1.08064</v>
      </c>
      <c r="U297">
        <v>1.0824499999999999</v>
      </c>
      <c r="V297">
        <v>1.07897</v>
      </c>
    </row>
    <row r="298" spans="1:22" x14ac:dyDescent="0.25">
      <c r="A298" s="2">
        <v>45343</v>
      </c>
      <c r="B298">
        <v>1.08064</v>
      </c>
      <c r="C298">
        <v>1.0818000000000001</v>
      </c>
      <c r="D298">
        <f t="shared" si="53"/>
        <v>0.1036384498649008</v>
      </c>
      <c r="E298">
        <f t="shared" si="54"/>
        <v>0</v>
      </c>
      <c r="F298">
        <f t="shared" si="59"/>
        <v>0.74622926805024792</v>
      </c>
      <c r="G298">
        <f t="shared" si="60"/>
        <v>42.733751043094706</v>
      </c>
      <c r="H298">
        <f t="shared" si="55"/>
        <v>1.0790260000000003</v>
      </c>
      <c r="I298">
        <f t="shared" si="56"/>
        <v>1.06945</v>
      </c>
      <c r="J298">
        <f t="shared" si="57"/>
        <v>1.0897600000000001</v>
      </c>
      <c r="K298">
        <f t="shared" si="58"/>
        <v>60.80748399803079</v>
      </c>
      <c r="L298">
        <f t="shared" si="61"/>
        <v>1.0791670000000002</v>
      </c>
      <c r="M298">
        <f t="shared" si="62"/>
        <v>4.3677732493679709E-3</v>
      </c>
      <c r="N298">
        <f t="shared" si="63"/>
        <v>1.0879025464987362</v>
      </c>
      <c r="O298">
        <f t="shared" si="64"/>
        <v>1.0704314535012642</v>
      </c>
      <c r="P298">
        <v>1.0824499999999999</v>
      </c>
      <c r="Q298">
        <v>1.07897</v>
      </c>
      <c r="R298">
        <v>126403</v>
      </c>
      <c r="S298">
        <f t="shared" si="52"/>
        <v>0.83595997539796441</v>
      </c>
      <c r="T298">
        <v>1.0818099999999999</v>
      </c>
      <c r="U298">
        <v>1.08884</v>
      </c>
      <c r="V298">
        <v>1.0802700000000001</v>
      </c>
    </row>
    <row r="299" spans="1:22" x14ac:dyDescent="0.25">
      <c r="A299" s="2">
        <v>45344</v>
      </c>
      <c r="B299">
        <v>1.0818099999999999</v>
      </c>
      <c r="C299">
        <v>1.0822000000000001</v>
      </c>
      <c r="D299">
        <f t="shared" si="53"/>
        <v>3.6975411351447211E-2</v>
      </c>
      <c r="E299">
        <f t="shared" si="54"/>
        <v>0</v>
      </c>
      <c r="F299">
        <f t="shared" si="59"/>
        <v>1.3054797258416162</v>
      </c>
      <c r="G299">
        <f t="shared" si="60"/>
        <v>56.625079423114443</v>
      </c>
      <c r="H299">
        <f t="shared" si="55"/>
        <v>1.0800380000000001</v>
      </c>
      <c r="I299">
        <f t="shared" si="56"/>
        <v>1.06945</v>
      </c>
      <c r="J299">
        <f t="shared" si="57"/>
        <v>1.08884</v>
      </c>
      <c r="K299">
        <f t="shared" si="58"/>
        <v>65.755544094894418</v>
      </c>
      <c r="L299">
        <f t="shared" si="61"/>
        <v>1.0790495000000002</v>
      </c>
      <c r="M299">
        <f t="shared" si="62"/>
        <v>4.2452307295797491E-3</v>
      </c>
      <c r="N299">
        <f t="shared" si="63"/>
        <v>1.0875399614591597</v>
      </c>
      <c r="O299">
        <f t="shared" si="64"/>
        <v>1.0705590385408408</v>
      </c>
      <c r="P299">
        <v>1.08884</v>
      </c>
      <c r="Q299">
        <v>1.0802700000000001</v>
      </c>
      <c r="R299">
        <v>143407</v>
      </c>
      <c r="S299">
        <f t="shared" si="52"/>
        <v>0.94841508660313345</v>
      </c>
      <c r="T299">
        <v>1.08222</v>
      </c>
      <c r="U299">
        <v>1.08396</v>
      </c>
      <c r="V299">
        <v>1.0811599999999999</v>
      </c>
    </row>
    <row r="300" spans="1:22" x14ac:dyDescent="0.25">
      <c r="A300" s="2">
        <v>45345</v>
      </c>
      <c r="B300">
        <v>1.08222</v>
      </c>
      <c r="C300">
        <v>1.0818399999999999</v>
      </c>
      <c r="D300">
        <f t="shared" si="53"/>
        <v>0</v>
      </c>
      <c r="E300">
        <f t="shared" si="54"/>
        <v>3.3265570134923123E-2</v>
      </c>
      <c r="F300">
        <f t="shared" si="59"/>
        <v>1.9626571968571154</v>
      </c>
      <c r="G300">
        <f t="shared" si="60"/>
        <v>66.24651677349533</v>
      </c>
      <c r="H300">
        <f t="shared" si="55"/>
        <v>1.0808680000000002</v>
      </c>
      <c r="I300">
        <f t="shared" si="56"/>
        <v>1.06945</v>
      </c>
      <c r="J300">
        <f t="shared" si="57"/>
        <v>1.08884</v>
      </c>
      <c r="K300">
        <f t="shared" si="58"/>
        <v>63.898916967508455</v>
      </c>
      <c r="L300">
        <f t="shared" si="61"/>
        <v>1.078875</v>
      </c>
      <c r="M300">
        <f t="shared" si="62"/>
        <v>4.0402638006629228E-3</v>
      </c>
      <c r="N300">
        <f t="shared" si="63"/>
        <v>1.0869555276013259</v>
      </c>
      <c r="O300">
        <f t="shared" si="64"/>
        <v>1.0707944723986742</v>
      </c>
      <c r="P300">
        <v>1.08396</v>
      </c>
      <c r="Q300">
        <v>1.0811599999999999</v>
      </c>
      <c r="R300">
        <v>114073</v>
      </c>
      <c r="S300">
        <f t="shared" si="52"/>
        <v>0.75441613152830223</v>
      </c>
      <c r="T300">
        <v>1.0830900000000001</v>
      </c>
      <c r="U300">
        <v>1.0859700000000001</v>
      </c>
      <c r="V300">
        <v>1.08125</v>
      </c>
    </row>
    <row r="301" spans="1:22" x14ac:dyDescent="0.25">
      <c r="A301" s="2">
        <v>45348</v>
      </c>
      <c r="B301">
        <v>1.0830900000000001</v>
      </c>
      <c r="C301">
        <v>1.08484</v>
      </c>
      <c r="D301">
        <f t="shared" si="53"/>
        <v>0.27730533165718718</v>
      </c>
      <c r="E301">
        <f t="shared" si="54"/>
        <v>0</v>
      </c>
      <c r="F301">
        <f t="shared" si="59"/>
        <v>2.1893270992454505</v>
      </c>
      <c r="G301">
        <f t="shared" si="60"/>
        <v>68.645423662045019</v>
      </c>
      <c r="H301">
        <f t="shared" si="55"/>
        <v>1.0822720000000001</v>
      </c>
      <c r="I301">
        <f t="shared" si="56"/>
        <v>1.06945</v>
      </c>
      <c r="J301">
        <f t="shared" si="57"/>
        <v>1.08884</v>
      </c>
      <c r="K301">
        <f t="shared" si="58"/>
        <v>79.370809695719444</v>
      </c>
      <c r="L301">
        <f t="shared" si="61"/>
        <v>1.0789565000000001</v>
      </c>
      <c r="M301">
        <f t="shared" si="62"/>
        <v>4.1473330365174822E-3</v>
      </c>
      <c r="N301">
        <f t="shared" si="63"/>
        <v>1.0872511660730351</v>
      </c>
      <c r="O301">
        <f t="shared" si="64"/>
        <v>1.0706618339269651</v>
      </c>
      <c r="P301">
        <v>1.0859700000000001</v>
      </c>
      <c r="Q301">
        <v>1.08125</v>
      </c>
      <c r="R301">
        <v>119123</v>
      </c>
      <c r="S301">
        <f t="shared" si="52"/>
        <v>0.78781405622755563</v>
      </c>
      <c r="T301">
        <v>1.0850200000000001</v>
      </c>
      <c r="U301">
        <v>1.0866100000000001</v>
      </c>
      <c r="V301">
        <v>1.08328</v>
      </c>
    </row>
    <row r="302" spans="1:22" x14ac:dyDescent="0.25">
      <c r="A302" s="2">
        <v>45349</v>
      </c>
      <c r="B302">
        <v>1.0850200000000001</v>
      </c>
      <c r="C302">
        <v>1.0843100000000001</v>
      </c>
      <c r="D302">
        <f t="shared" si="53"/>
        <v>0</v>
      </c>
      <c r="E302">
        <f t="shared" si="54"/>
        <v>4.8855130710512097E-2</v>
      </c>
      <c r="F302">
        <f t="shared" si="59"/>
        <v>1.8504584339751411</v>
      </c>
      <c r="G302">
        <f t="shared" si="60"/>
        <v>64.917923794965219</v>
      </c>
      <c r="H302">
        <f t="shared" si="55"/>
        <v>1.0829980000000001</v>
      </c>
      <c r="I302">
        <f t="shared" si="56"/>
        <v>1.06945</v>
      </c>
      <c r="J302">
        <f t="shared" si="57"/>
        <v>1.08884</v>
      </c>
      <c r="K302">
        <f t="shared" si="58"/>
        <v>76.637441980402684</v>
      </c>
      <c r="L302">
        <f t="shared" si="61"/>
        <v>1.0789465000000003</v>
      </c>
      <c r="M302">
        <f t="shared" si="62"/>
        <v>4.1334556398146625E-3</v>
      </c>
      <c r="N302">
        <f t="shared" si="63"/>
        <v>1.0872134112796297</v>
      </c>
      <c r="O302">
        <f t="shared" si="64"/>
        <v>1.0706795887203708</v>
      </c>
      <c r="P302">
        <v>1.0866100000000001</v>
      </c>
      <c r="Q302">
        <v>1.08328</v>
      </c>
      <c r="R302">
        <v>117059</v>
      </c>
      <c r="S302">
        <f t="shared" si="52"/>
        <v>0.7741638945286925</v>
      </c>
      <c r="T302">
        <v>1.08432</v>
      </c>
      <c r="U302">
        <v>1.0846800000000001</v>
      </c>
      <c r="V302">
        <v>1.0796300000000001</v>
      </c>
    </row>
    <row r="303" spans="1:22" x14ac:dyDescent="0.25">
      <c r="A303" s="2">
        <v>45350</v>
      </c>
      <c r="B303">
        <v>1.08432</v>
      </c>
      <c r="C303">
        <v>1.08369</v>
      </c>
      <c r="D303">
        <f t="shared" si="53"/>
        <v>0</v>
      </c>
      <c r="E303">
        <f t="shared" si="54"/>
        <v>5.7179219964776207E-2</v>
      </c>
      <c r="F303">
        <f t="shared" si="59"/>
        <v>1.6614734154825108</v>
      </c>
      <c r="G303">
        <f t="shared" si="60"/>
        <v>62.426827403845948</v>
      </c>
      <c r="H303">
        <f t="shared" si="55"/>
        <v>1.0833759999999999</v>
      </c>
      <c r="I303">
        <f t="shared" si="56"/>
        <v>1.06945</v>
      </c>
      <c r="J303">
        <f t="shared" si="57"/>
        <v>1.08884</v>
      </c>
      <c r="K303">
        <f t="shared" si="58"/>
        <v>73.439917483238872</v>
      </c>
      <c r="L303">
        <f t="shared" si="61"/>
        <v>1.0790440000000001</v>
      </c>
      <c r="M303">
        <f t="shared" si="62"/>
        <v>4.2248056946911335E-3</v>
      </c>
      <c r="N303">
        <f t="shared" si="63"/>
        <v>1.0874936113893823</v>
      </c>
      <c r="O303">
        <f t="shared" si="64"/>
        <v>1.070594388610618</v>
      </c>
      <c r="P303">
        <v>1.0846800000000001</v>
      </c>
      <c r="Q303">
        <v>1.0796300000000001</v>
      </c>
      <c r="R303">
        <v>129079</v>
      </c>
      <c r="S303">
        <f t="shared" si="52"/>
        <v>0.85365756876335086</v>
      </c>
      <c r="T303">
        <v>1.08372</v>
      </c>
      <c r="U303">
        <v>1.0855999999999999</v>
      </c>
      <c r="V303">
        <v>1.0795699999999999</v>
      </c>
    </row>
    <row r="304" spans="1:22" x14ac:dyDescent="0.25">
      <c r="A304" s="2">
        <v>45351</v>
      </c>
      <c r="B304">
        <v>1.08372</v>
      </c>
      <c r="C304">
        <v>1.0803799999999999</v>
      </c>
      <c r="D304">
        <f t="shared" si="53"/>
        <v>0</v>
      </c>
      <c r="E304">
        <f t="shared" si="54"/>
        <v>0.30543790198305287</v>
      </c>
      <c r="F304">
        <f t="shared" si="59"/>
        <v>1.1597793439699151</v>
      </c>
      <c r="G304">
        <f t="shared" si="60"/>
        <v>53.698973796004154</v>
      </c>
      <c r="H304">
        <f t="shared" si="55"/>
        <v>1.0830119999999999</v>
      </c>
      <c r="I304">
        <f t="shared" si="56"/>
        <v>1.06945</v>
      </c>
      <c r="J304">
        <f t="shared" si="57"/>
        <v>1.08884</v>
      </c>
      <c r="K304">
        <f t="shared" si="58"/>
        <v>56.36926250644597</v>
      </c>
      <c r="L304">
        <f t="shared" si="61"/>
        <v>1.0787085000000001</v>
      </c>
      <c r="M304">
        <f t="shared" si="62"/>
        <v>3.7969950376303455E-3</v>
      </c>
      <c r="N304">
        <f t="shared" si="63"/>
        <v>1.0863024900752607</v>
      </c>
      <c r="O304">
        <f t="shared" si="64"/>
        <v>1.0711145099247394</v>
      </c>
      <c r="P304">
        <v>1.0855999999999999</v>
      </c>
      <c r="Q304">
        <v>1.0795699999999999</v>
      </c>
      <c r="R304">
        <v>151207</v>
      </c>
      <c r="S304">
        <f t="shared" si="52"/>
        <v>1</v>
      </c>
      <c r="T304">
        <v>1.0804499999999999</v>
      </c>
      <c r="U304">
        <v>1.08433</v>
      </c>
      <c r="V304">
        <v>1.0796300000000001</v>
      </c>
    </row>
    <row r="305" spans="1:22" x14ac:dyDescent="0.25">
      <c r="A305" s="2">
        <v>45352</v>
      </c>
      <c r="B305">
        <v>1.0804499999999999</v>
      </c>
      <c r="C305">
        <v>1.0838699999999999</v>
      </c>
      <c r="D305">
        <f t="shared" si="53"/>
        <v>0.32303448786538008</v>
      </c>
      <c r="E305">
        <f t="shared" si="54"/>
        <v>0</v>
      </c>
      <c r="F305">
        <f t="shared" si="59"/>
        <v>1.637283260714381</v>
      </c>
      <c r="G305">
        <f t="shared" si="60"/>
        <v>62.082192121860949</v>
      </c>
      <c r="H305">
        <f t="shared" si="55"/>
        <v>1.083418</v>
      </c>
      <c r="I305">
        <f t="shared" si="56"/>
        <v>1.06945</v>
      </c>
      <c r="J305">
        <f t="shared" si="57"/>
        <v>1.08884</v>
      </c>
      <c r="K305">
        <f t="shared" si="58"/>
        <v>74.368231046930717</v>
      </c>
      <c r="L305">
        <f t="shared" si="61"/>
        <v>1.0789730000000004</v>
      </c>
      <c r="M305">
        <f t="shared" si="62"/>
        <v>3.9679745595534097E-3</v>
      </c>
      <c r="N305">
        <f t="shared" si="63"/>
        <v>1.0869089491191073</v>
      </c>
      <c r="O305">
        <f t="shared" si="64"/>
        <v>1.0710370508808935</v>
      </c>
      <c r="P305">
        <v>1.08433</v>
      </c>
      <c r="Q305">
        <v>1.0796300000000001</v>
      </c>
      <c r="R305">
        <v>127274</v>
      </c>
      <c r="S305">
        <f t="shared" si="52"/>
        <v>0.8934204707385387</v>
      </c>
      <c r="T305">
        <v>1.0840000000000001</v>
      </c>
      <c r="U305">
        <v>1.0867</v>
      </c>
      <c r="V305">
        <v>1.0829</v>
      </c>
    </row>
    <row r="306" spans="1:22" x14ac:dyDescent="0.25">
      <c r="A306" s="2">
        <v>45355</v>
      </c>
      <c r="B306">
        <v>1.0840000000000001</v>
      </c>
      <c r="C306">
        <v>1.0852999999999999</v>
      </c>
      <c r="D306">
        <f t="shared" si="53"/>
        <v>0.13193464160831486</v>
      </c>
      <c r="E306">
        <f t="shared" si="54"/>
        <v>0</v>
      </c>
      <c r="F306">
        <f t="shared" si="59"/>
        <v>4.0225892040317586</v>
      </c>
      <c r="G306">
        <f t="shared" si="60"/>
        <v>80.089950434384022</v>
      </c>
      <c r="H306">
        <f t="shared" si="55"/>
        <v>1.08351</v>
      </c>
      <c r="I306">
        <f t="shared" si="56"/>
        <v>1.06945</v>
      </c>
      <c r="J306">
        <f t="shared" si="57"/>
        <v>1.08884</v>
      </c>
      <c r="K306">
        <f t="shared" si="58"/>
        <v>81.743166580711218</v>
      </c>
      <c r="L306">
        <f t="shared" si="61"/>
        <v>1.0795275</v>
      </c>
      <c r="M306">
        <f t="shared" si="62"/>
        <v>4.0415407106435758E-3</v>
      </c>
      <c r="N306">
        <f t="shared" si="63"/>
        <v>1.0876105814212871</v>
      </c>
      <c r="O306">
        <f t="shared" si="64"/>
        <v>1.0714444185787129</v>
      </c>
      <c r="P306">
        <v>1.0867</v>
      </c>
      <c r="Q306">
        <v>1.0829</v>
      </c>
      <c r="R306">
        <v>122146</v>
      </c>
      <c r="S306">
        <f t="shared" si="52"/>
        <v>0.85742364362579582</v>
      </c>
      <c r="T306">
        <v>1.08548</v>
      </c>
      <c r="U306">
        <v>1.08765</v>
      </c>
      <c r="V306">
        <v>1.0840099999999999</v>
      </c>
    </row>
    <row r="307" spans="1:22" x14ac:dyDescent="0.25">
      <c r="A307" s="2">
        <v>45356</v>
      </c>
      <c r="B307">
        <v>1.08548</v>
      </c>
      <c r="C307">
        <v>1.08545</v>
      </c>
      <c r="D307">
        <f t="shared" si="53"/>
        <v>1.3821063300478624E-2</v>
      </c>
      <c r="E307">
        <f t="shared" si="54"/>
        <v>0</v>
      </c>
      <c r="F307">
        <f t="shared" si="59"/>
        <v>3.6904061884010058</v>
      </c>
      <c r="G307">
        <f t="shared" si="60"/>
        <v>78.679884857884616</v>
      </c>
      <c r="H307">
        <f t="shared" si="55"/>
        <v>1.0837379999999999</v>
      </c>
      <c r="I307">
        <f t="shared" si="56"/>
        <v>1.07229</v>
      </c>
      <c r="J307">
        <f t="shared" si="57"/>
        <v>1.08884</v>
      </c>
      <c r="K307">
        <f t="shared" si="58"/>
        <v>79.516616314199453</v>
      </c>
      <c r="L307">
        <f t="shared" si="61"/>
        <v>1.0800305000000001</v>
      </c>
      <c r="M307">
        <f t="shared" si="62"/>
        <v>4.1246619957212623E-3</v>
      </c>
      <c r="N307">
        <f t="shared" si="63"/>
        <v>1.0882798239914426</v>
      </c>
      <c r="O307">
        <f t="shared" si="64"/>
        <v>1.0717811760085576</v>
      </c>
      <c r="P307">
        <v>1.08765</v>
      </c>
      <c r="Q307">
        <v>1.0840099999999999</v>
      </c>
      <c r="R307">
        <v>126194</v>
      </c>
      <c r="S307">
        <f t="shared" si="52"/>
        <v>0.88583923569919343</v>
      </c>
      <c r="T307">
        <v>1.0855999999999999</v>
      </c>
      <c r="U307">
        <v>1.09154</v>
      </c>
      <c r="V307">
        <v>1.0841700000000001</v>
      </c>
    </row>
    <row r="308" spans="1:22" x14ac:dyDescent="0.25">
      <c r="A308" s="2">
        <v>45357</v>
      </c>
      <c r="B308">
        <v>1.0855999999999999</v>
      </c>
      <c r="C308">
        <v>1.0897300000000001</v>
      </c>
      <c r="D308">
        <f t="shared" si="53"/>
        <v>0.39430650882123186</v>
      </c>
      <c r="E308">
        <f t="shared" si="54"/>
        <v>0</v>
      </c>
      <c r="F308">
        <f t="shared" si="59"/>
        <v>3.6189643044900444</v>
      </c>
      <c r="G308">
        <f t="shared" si="60"/>
        <v>78.350124961392083</v>
      </c>
      <c r="H308">
        <f t="shared" si="55"/>
        <v>1.084946</v>
      </c>
      <c r="I308">
        <f t="shared" si="56"/>
        <v>1.0731900000000001</v>
      </c>
      <c r="J308">
        <f t="shared" si="57"/>
        <v>1.09154</v>
      </c>
      <c r="K308">
        <f t="shared" si="58"/>
        <v>90.136239782017</v>
      </c>
      <c r="L308">
        <f t="shared" si="61"/>
        <v>1.0806615000000002</v>
      </c>
      <c r="M308">
        <f t="shared" si="62"/>
        <v>4.5930820692359564E-3</v>
      </c>
      <c r="N308">
        <f t="shared" si="63"/>
        <v>1.089847664138472</v>
      </c>
      <c r="O308">
        <f t="shared" si="64"/>
        <v>1.0714753358615283</v>
      </c>
      <c r="P308">
        <v>1.09154</v>
      </c>
      <c r="Q308">
        <v>1.0841700000000001</v>
      </c>
      <c r="R308">
        <v>142457</v>
      </c>
      <c r="S308">
        <f t="shared" si="52"/>
        <v>1</v>
      </c>
      <c r="T308">
        <v>1.08975</v>
      </c>
      <c r="U308">
        <v>1.09493</v>
      </c>
      <c r="V308">
        <v>1.0867599999999999</v>
      </c>
    </row>
    <row r="309" spans="1:22" x14ac:dyDescent="0.25">
      <c r="A309" s="2">
        <v>45358</v>
      </c>
      <c r="B309">
        <v>1.08975</v>
      </c>
      <c r="C309">
        <v>1.0946499999999999</v>
      </c>
      <c r="D309">
        <f t="shared" si="53"/>
        <v>0.45148798326189177</v>
      </c>
      <c r="E309">
        <f t="shared" si="54"/>
        <v>0</v>
      </c>
      <c r="F309">
        <f t="shared" si="59"/>
        <v>4.5193303613922167</v>
      </c>
      <c r="G309">
        <f t="shared" si="60"/>
        <v>81.881860035141003</v>
      </c>
      <c r="H309">
        <f t="shared" si="55"/>
        <v>1.0878000000000001</v>
      </c>
      <c r="I309">
        <f t="shared" si="56"/>
        <v>1.07613</v>
      </c>
      <c r="J309">
        <f t="shared" si="57"/>
        <v>1.09493</v>
      </c>
      <c r="K309">
        <f t="shared" si="58"/>
        <v>98.510638297872021</v>
      </c>
      <c r="L309">
        <f t="shared" si="61"/>
        <v>1.0815095000000001</v>
      </c>
      <c r="M309">
        <f t="shared" si="62"/>
        <v>5.4930477351878603E-3</v>
      </c>
      <c r="N309">
        <f t="shared" si="63"/>
        <v>1.0924955954703759</v>
      </c>
      <c r="O309">
        <f t="shared" si="64"/>
        <v>1.0705234045296244</v>
      </c>
      <c r="P309">
        <v>1.09493</v>
      </c>
      <c r="Q309">
        <v>1.0867599999999999</v>
      </c>
      <c r="R309">
        <v>137628</v>
      </c>
      <c r="S309">
        <f t="shared" si="52"/>
        <v>0.96665168286789904</v>
      </c>
      <c r="T309">
        <v>1.0947199999999999</v>
      </c>
      <c r="U309">
        <v>1.0981300000000001</v>
      </c>
      <c r="V309">
        <v>1.0918300000000001</v>
      </c>
    </row>
    <row r="310" spans="1:22" x14ac:dyDescent="0.25">
      <c r="A310" s="2">
        <v>45359</v>
      </c>
      <c r="B310">
        <v>1.0947199999999999</v>
      </c>
      <c r="C310">
        <v>1.0936999999999999</v>
      </c>
      <c r="D310">
        <f t="shared" si="53"/>
        <v>0</v>
      </c>
      <c r="E310">
        <f t="shared" si="54"/>
        <v>8.6785730598822122E-2</v>
      </c>
      <c r="F310">
        <f t="shared" si="59"/>
        <v>3.7587314702268579</v>
      </c>
      <c r="G310">
        <f t="shared" si="60"/>
        <v>78.985996451858455</v>
      </c>
      <c r="H310">
        <f t="shared" si="55"/>
        <v>1.089766</v>
      </c>
      <c r="I310">
        <f t="shared" si="56"/>
        <v>1.07613</v>
      </c>
      <c r="J310">
        <f t="shared" si="57"/>
        <v>1.0981300000000001</v>
      </c>
      <c r="K310">
        <f t="shared" si="58"/>
        <v>79.863636363635663</v>
      </c>
      <c r="L310">
        <f t="shared" si="61"/>
        <v>1.0822725</v>
      </c>
      <c r="M310">
        <f t="shared" si="62"/>
        <v>6.0734147812629173E-3</v>
      </c>
      <c r="N310">
        <f t="shared" si="63"/>
        <v>1.0944193295625257</v>
      </c>
      <c r="O310">
        <f t="shared" si="64"/>
        <v>1.0701256704374742</v>
      </c>
      <c r="P310">
        <v>1.0981300000000001</v>
      </c>
      <c r="Q310">
        <v>1.0918300000000001</v>
      </c>
      <c r="R310">
        <v>142376</v>
      </c>
      <c r="S310">
        <f t="shared" si="52"/>
        <v>1</v>
      </c>
      <c r="T310">
        <v>1.09388</v>
      </c>
      <c r="U310">
        <v>1.09483</v>
      </c>
      <c r="V310">
        <v>1.09144</v>
      </c>
    </row>
    <row r="311" spans="1:22" x14ac:dyDescent="0.25">
      <c r="A311" s="2">
        <v>45362</v>
      </c>
      <c r="B311">
        <v>1.09388</v>
      </c>
      <c r="C311">
        <v>1.09249</v>
      </c>
      <c r="D311">
        <f t="shared" si="53"/>
        <v>0</v>
      </c>
      <c r="E311">
        <f t="shared" si="54"/>
        <v>0.11063362896588951</v>
      </c>
      <c r="F311">
        <f t="shared" si="59"/>
        <v>2.6979436270869792</v>
      </c>
      <c r="G311">
        <f t="shared" si="60"/>
        <v>72.957943634534502</v>
      </c>
      <c r="H311">
        <f t="shared" si="55"/>
        <v>1.0912039999999998</v>
      </c>
      <c r="I311">
        <f t="shared" si="56"/>
        <v>1.07897</v>
      </c>
      <c r="J311">
        <f t="shared" si="57"/>
        <v>1.0981300000000001</v>
      </c>
      <c r="K311">
        <f t="shared" si="58"/>
        <v>70.563674321502774</v>
      </c>
      <c r="L311">
        <f t="shared" si="61"/>
        <v>1.0830495</v>
      </c>
      <c r="M311">
        <f t="shared" si="62"/>
        <v>6.3446400710819428E-3</v>
      </c>
      <c r="N311">
        <f t="shared" si="63"/>
        <v>1.0957387801421639</v>
      </c>
      <c r="O311">
        <f t="shared" si="64"/>
        <v>1.0703602198578361</v>
      </c>
      <c r="P311">
        <v>1.09483</v>
      </c>
      <c r="Q311">
        <v>1.09144</v>
      </c>
      <c r="R311">
        <v>109373</v>
      </c>
      <c r="S311">
        <f t="shared" si="52"/>
        <v>1</v>
      </c>
      <c r="T311">
        <v>1.09249</v>
      </c>
      <c r="U311">
        <v>1.09436</v>
      </c>
      <c r="V311">
        <v>1.09022</v>
      </c>
    </row>
    <row r="312" spans="1:22" x14ac:dyDescent="0.25">
      <c r="A312" s="2">
        <v>45363</v>
      </c>
      <c r="B312">
        <v>1.09249</v>
      </c>
      <c r="C312">
        <v>1.0926100000000001</v>
      </c>
      <c r="D312">
        <f t="shared" si="53"/>
        <v>1.0984082234173312E-2</v>
      </c>
      <c r="E312">
        <f t="shared" si="54"/>
        <v>0</v>
      </c>
      <c r="F312">
        <f t="shared" si="59"/>
        <v>2.5536575080864807</v>
      </c>
      <c r="G312">
        <f t="shared" si="60"/>
        <v>71.859978128886581</v>
      </c>
      <c r="H312">
        <f t="shared" si="55"/>
        <v>1.0926359999999999</v>
      </c>
      <c r="I312">
        <f t="shared" si="56"/>
        <v>1.0795699999999999</v>
      </c>
      <c r="J312">
        <f t="shared" si="57"/>
        <v>1.0981300000000001</v>
      </c>
      <c r="K312">
        <f t="shared" si="58"/>
        <v>70.258620689655544</v>
      </c>
      <c r="L312">
        <f t="shared" si="61"/>
        <v>1.084138</v>
      </c>
      <c r="M312">
        <f t="shared" si="62"/>
        <v>5.9976720045100858E-3</v>
      </c>
      <c r="N312">
        <f t="shared" si="63"/>
        <v>1.0961333440090202</v>
      </c>
      <c r="O312">
        <f t="shared" si="64"/>
        <v>1.0721426559909799</v>
      </c>
      <c r="P312">
        <v>1.09436</v>
      </c>
      <c r="Q312">
        <v>1.09022</v>
      </c>
      <c r="R312">
        <v>65017</v>
      </c>
      <c r="S312">
        <f t="shared" si="52"/>
        <v>0.83832327608437773</v>
      </c>
      <c r="T312">
        <v>1.0926100000000001</v>
      </c>
      <c r="U312">
        <v>1.0963700000000001</v>
      </c>
      <c r="V312">
        <v>1.0920099999999999</v>
      </c>
    </row>
    <row r="313" spans="1:22" x14ac:dyDescent="0.25">
      <c r="A313" s="2">
        <v>45364</v>
      </c>
      <c r="B313">
        <v>1.0926100000000001</v>
      </c>
      <c r="C313">
        <v>1.09473</v>
      </c>
      <c r="D313">
        <f t="shared" si="53"/>
        <v>0.19403080696679506</v>
      </c>
      <c r="E313">
        <f t="shared" si="54"/>
        <v>0</v>
      </c>
      <c r="F313">
        <f t="shared" si="59"/>
        <v>2.79823220090335</v>
      </c>
      <c r="G313">
        <f t="shared" si="60"/>
        <v>73.671962452370195</v>
      </c>
      <c r="H313">
        <f t="shared" si="55"/>
        <v>1.0936360000000001</v>
      </c>
      <c r="I313">
        <f t="shared" si="56"/>
        <v>1.0795699999999999</v>
      </c>
      <c r="J313">
        <f t="shared" si="57"/>
        <v>1.0981300000000001</v>
      </c>
      <c r="K313">
        <f t="shared" si="58"/>
        <v>81.681034482758378</v>
      </c>
      <c r="L313">
        <f t="shared" si="61"/>
        <v>1.0852460000000002</v>
      </c>
      <c r="M313">
        <f t="shared" si="62"/>
        <v>5.7914995785565667E-3</v>
      </c>
      <c r="N313">
        <f t="shared" si="63"/>
        <v>1.0968289991571132</v>
      </c>
      <c r="O313">
        <f t="shared" si="64"/>
        <v>1.0736630008428871</v>
      </c>
      <c r="P313">
        <v>1.0963700000000001</v>
      </c>
      <c r="Q313">
        <v>1.0920099999999999</v>
      </c>
      <c r="R313">
        <v>37052</v>
      </c>
      <c r="S313">
        <f t="shared" si="52"/>
        <v>0.47774511320852031</v>
      </c>
      <c r="T313">
        <v>1.0947499999999999</v>
      </c>
      <c r="U313">
        <v>1.0954699999999999</v>
      </c>
      <c r="V313">
        <v>1.08792</v>
      </c>
    </row>
    <row r="314" spans="1:22" x14ac:dyDescent="0.25">
      <c r="A314" s="2">
        <v>45365</v>
      </c>
      <c r="B314">
        <v>1.0947499999999999</v>
      </c>
      <c r="C314">
        <v>1.0884499999999999</v>
      </c>
      <c r="D314">
        <f t="shared" si="53"/>
        <v>0</v>
      </c>
      <c r="E314">
        <f t="shared" si="54"/>
        <v>0.57365743151279891</v>
      </c>
      <c r="F314">
        <f t="shared" si="59"/>
        <v>1.5195182941747245</v>
      </c>
      <c r="G314">
        <f t="shared" si="60"/>
        <v>60.309873426517314</v>
      </c>
      <c r="H314">
        <f t="shared" si="55"/>
        <v>1.0923959999999999</v>
      </c>
      <c r="I314">
        <f t="shared" si="56"/>
        <v>1.0795699999999999</v>
      </c>
      <c r="J314">
        <f t="shared" si="57"/>
        <v>1.0981300000000001</v>
      </c>
      <c r="K314">
        <f t="shared" si="58"/>
        <v>47.844827586206549</v>
      </c>
      <c r="L314">
        <f t="shared" si="61"/>
        <v>1.0858114999999997</v>
      </c>
      <c r="M314">
        <f t="shared" si="62"/>
        <v>5.503350438835544E-3</v>
      </c>
      <c r="N314">
        <f t="shared" si="63"/>
        <v>1.0968182008776708</v>
      </c>
      <c r="O314">
        <f t="shared" si="64"/>
        <v>1.0748047991223286</v>
      </c>
      <c r="P314">
        <v>1.0954699999999999</v>
      </c>
      <c r="Q314">
        <v>1.08792</v>
      </c>
      <c r="R314">
        <v>41942</v>
      </c>
      <c r="S314">
        <f t="shared" si="52"/>
        <v>0.5407963278147403</v>
      </c>
      <c r="T314">
        <v>1.0884499999999999</v>
      </c>
      <c r="U314">
        <v>1.08996</v>
      </c>
      <c r="V314">
        <v>1.0872900000000001</v>
      </c>
    </row>
    <row r="315" spans="1:22" x14ac:dyDescent="0.25">
      <c r="A315" s="2">
        <v>45366</v>
      </c>
      <c r="B315">
        <v>1.0884499999999999</v>
      </c>
      <c r="C315">
        <v>1.0887199999999999</v>
      </c>
      <c r="D315">
        <f t="shared" si="53"/>
        <v>2.480591667049405E-2</v>
      </c>
      <c r="E315">
        <f t="shared" si="54"/>
        <v>0</v>
      </c>
      <c r="F315">
        <f t="shared" si="59"/>
        <v>1.3059969892240144</v>
      </c>
      <c r="G315">
        <f t="shared" si="60"/>
        <v>56.634808949316636</v>
      </c>
      <c r="H315">
        <f t="shared" si="55"/>
        <v>1.0914000000000001</v>
      </c>
      <c r="I315">
        <f t="shared" si="56"/>
        <v>1.0795699999999999</v>
      </c>
      <c r="J315">
        <f t="shared" si="57"/>
        <v>1.0981300000000001</v>
      </c>
      <c r="K315">
        <f t="shared" si="58"/>
        <v>49.299568965516841</v>
      </c>
      <c r="L315">
        <f t="shared" si="61"/>
        <v>1.086363</v>
      </c>
      <c r="M315">
        <f t="shared" si="62"/>
        <v>5.1904163710884479E-3</v>
      </c>
      <c r="N315">
        <f t="shared" si="63"/>
        <v>1.0967438327421768</v>
      </c>
      <c r="O315">
        <f t="shared" si="64"/>
        <v>1.0759821672578231</v>
      </c>
      <c r="P315">
        <v>1.08996</v>
      </c>
      <c r="Q315">
        <v>1.0872900000000001</v>
      </c>
      <c r="R315">
        <v>34272</v>
      </c>
      <c r="S315">
        <f t="shared" si="52"/>
        <v>0.44190004641807212</v>
      </c>
      <c r="T315">
        <v>1.0888100000000001</v>
      </c>
      <c r="U315">
        <v>1.0906</v>
      </c>
      <c r="V315">
        <v>1.0866100000000001</v>
      </c>
    </row>
    <row r="316" spans="1:22" x14ac:dyDescent="0.25">
      <c r="A316" s="2">
        <v>45369</v>
      </c>
      <c r="B316">
        <v>1.0888100000000001</v>
      </c>
      <c r="C316">
        <v>1.08728</v>
      </c>
      <c r="D316">
        <f t="shared" si="53"/>
        <v>0</v>
      </c>
      <c r="E316">
        <f t="shared" si="54"/>
        <v>0.13226541259459604</v>
      </c>
      <c r="F316">
        <f t="shared" si="59"/>
        <v>1.2199487451719428</v>
      </c>
      <c r="G316">
        <f t="shared" si="60"/>
        <v>54.953914941736798</v>
      </c>
      <c r="H316">
        <f t="shared" si="55"/>
        <v>1.0903579999999997</v>
      </c>
      <c r="I316">
        <f t="shared" si="56"/>
        <v>1.0795699999999999</v>
      </c>
      <c r="J316">
        <f t="shared" si="57"/>
        <v>1.0981300000000001</v>
      </c>
      <c r="K316">
        <f t="shared" si="58"/>
        <v>41.540948275862341</v>
      </c>
      <c r="L316">
        <f t="shared" si="61"/>
        <v>1.0868359999999997</v>
      </c>
      <c r="M316">
        <f t="shared" si="62"/>
        <v>4.7862273902917292E-3</v>
      </c>
      <c r="N316">
        <f t="shared" si="63"/>
        <v>1.0964084547805832</v>
      </c>
      <c r="O316">
        <f t="shared" si="64"/>
        <v>1.0772635452194161</v>
      </c>
      <c r="P316">
        <v>1.0906</v>
      </c>
      <c r="Q316">
        <v>1.0866100000000001</v>
      </c>
      <c r="R316">
        <v>30867</v>
      </c>
      <c r="S316">
        <f t="shared" si="52"/>
        <v>0.3979962865542318</v>
      </c>
      <c r="T316">
        <v>1.08708</v>
      </c>
      <c r="U316">
        <v>1.08765</v>
      </c>
      <c r="V316">
        <v>1.0834699999999999</v>
      </c>
    </row>
    <row r="317" spans="1:22" x14ac:dyDescent="0.25">
      <c r="A317" s="2">
        <v>45370</v>
      </c>
      <c r="B317">
        <v>1.08708</v>
      </c>
      <c r="C317">
        <v>1.0864499999999999</v>
      </c>
      <c r="D317">
        <f t="shared" si="53"/>
        <v>0</v>
      </c>
      <c r="E317">
        <f t="shared" si="54"/>
        <v>7.6337282024879369E-2</v>
      </c>
      <c r="F317">
        <f t="shared" si="59"/>
        <v>1.2017621935042069</v>
      </c>
      <c r="G317">
        <f t="shared" si="60"/>
        <v>54.581834362027379</v>
      </c>
      <c r="H317">
        <f t="shared" si="55"/>
        <v>1.089126</v>
      </c>
      <c r="I317">
        <f t="shared" si="56"/>
        <v>1.0795699999999999</v>
      </c>
      <c r="J317">
        <f t="shared" si="57"/>
        <v>1.0981300000000001</v>
      </c>
      <c r="K317">
        <f t="shared" si="58"/>
        <v>37.068965517241097</v>
      </c>
      <c r="L317">
        <f t="shared" si="61"/>
        <v>1.0871244999999996</v>
      </c>
      <c r="M317">
        <f t="shared" si="62"/>
        <v>4.5643901708310218E-3</v>
      </c>
      <c r="N317">
        <f t="shared" si="63"/>
        <v>1.0962532803416616</v>
      </c>
      <c r="O317">
        <f t="shared" si="64"/>
        <v>1.0779957196583376</v>
      </c>
      <c r="P317">
        <v>1.08765</v>
      </c>
      <c r="Q317">
        <v>1.0834699999999999</v>
      </c>
      <c r="R317">
        <v>39537</v>
      </c>
      <c r="S317">
        <f t="shared" si="52"/>
        <v>0.50978647686832745</v>
      </c>
      <c r="T317">
        <v>1.0864199999999999</v>
      </c>
      <c r="U317">
        <v>1.0922700000000001</v>
      </c>
      <c r="V317">
        <v>1.0836399999999999</v>
      </c>
    </row>
    <row r="318" spans="1:22" x14ac:dyDescent="0.25">
      <c r="A318" s="2">
        <v>45371</v>
      </c>
      <c r="B318">
        <v>1.0864199999999999</v>
      </c>
      <c r="C318">
        <v>1.09205</v>
      </c>
      <c r="D318">
        <f t="shared" si="53"/>
        <v>0.51544019513093564</v>
      </c>
      <c r="E318">
        <f t="shared" si="54"/>
        <v>0</v>
      </c>
      <c r="F318">
        <f t="shared" si="59"/>
        <v>2.1025710101444388</v>
      </c>
      <c r="G318">
        <f t="shared" si="60"/>
        <v>67.768666801491008</v>
      </c>
      <c r="H318">
        <f t="shared" si="55"/>
        <v>1.0885899999999999</v>
      </c>
      <c r="I318">
        <f t="shared" si="56"/>
        <v>1.0796300000000001</v>
      </c>
      <c r="J318">
        <f t="shared" si="57"/>
        <v>1.0981300000000001</v>
      </c>
      <c r="K318">
        <f t="shared" si="58"/>
        <v>67.135135135134604</v>
      </c>
      <c r="L318">
        <f t="shared" si="61"/>
        <v>1.087637</v>
      </c>
      <c r="M318">
        <f t="shared" si="62"/>
        <v>4.5102025861840185E-3</v>
      </c>
      <c r="N318">
        <f t="shared" si="63"/>
        <v>1.0966574051723681</v>
      </c>
      <c r="O318">
        <f t="shared" si="64"/>
        <v>1.0786165948276318</v>
      </c>
      <c r="P318">
        <v>1.0922700000000001</v>
      </c>
      <c r="Q318">
        <v>1.0836399999999999</v>
      </c>
      <c r="R318">
        <v>40642</v>
      </c>
      <c r="S318">
        <f t="shared" si="52"/>
        <v>0.52403424622208472</v>
      </c>
      <c r="T318">
        <v>1.09196</v>
      </c>
      <c r="U318">
        <v>1.09426</v>
      </c>
      <c r="V318">
        <v>1.08528</v>
      </c>
    </row>
    <row r="319" spans="1:22" x14ac:dyDescent="0.25">
      <c r="A319" s="2">
        <v>45372</v>
      </c>
      <c r="B319">
        <v>1.09196</v>
      </c>
      <c r="C319">
        <v>1.08596</v>
      </c>
      <c r="D319">
        <f t="shared" si="53"/>
        <v>0</v>
      </c>
      <c r="E319">
        <f t="shared" si="54"/>
        <v>0.55766677349937543</v>
      </c>
      <c r="F319">
        <f t="shared" si="59"/>
        <v>1.1297462673778018</v>
      </c>
      <c r="G319">
        <f t="shared" si="60"/>
        <v>53.046049883152243</v>
      </c>
      <c r="H319">
        <f t="shared" si="55"/>
        <v>1.0880920000000001</v>
      </c>
      <c r="I319">
        <f t="shared" si="56"/>
        <v>1.0829</v>
      </c>
      <c r="J319">
        <f t="shared" si="57"/>
        <v>1.0981300000000001</v>
      </c>
      <c r="K319">
        <f t="shared" si="58"/>
        <v>20.091923834537408</v>
      </c>
      <c r="L319">
        <f t="shared" si="61"/>
        <v>1.087825</v>
      </c>
      <c r="M319">
        <f t="shared" si="62"/>
        <v>4.34705647536353E-3</v>
      </c>
      <c r="N319">
        <f t="shared" si="63"/>
        <v>1.096519112950727</v>
      </c>
      <c r="O319">
        <f t="shared" si="64"/>
        <v>1.0791308870492731</v>
      </c>
      <c r="P319">
        <v>1.09426</v>
      </c>
      <c r="Q319">
        <v>1.08528</v>
      </c>
      <c r="R319">
        <v>45886</v>
      </c>
      <c r="S319">
        <f t="shared" si="52"/>
        <v>0.59164990458507405</v>
      </c>
      <c r="T319">
        <v>1.08596</v>
      </c>
      <c r="U319">
        <v>1.0867899999999999</v>
      </c>
      <c r="V319">
        <v>1.0801700000000001</v>
      </c>
    </row>
    <row r="320" spans="1:22" x14ac:dyDescent="0.25">
      <c r="A320" s="2">
        <v>45373</v>
      </c>
      <c r="B320">
        <v>1.08596</v>
      </c>
      <c r="C320">
        <v>1.0806199999999999</v>
      </c>
      <c r="D320">
        <f t="shared" si="53"/>
        <v>0</v>
      </c>
      <c r="E320">
        <f t="shared" si="54"/>
        <v>0.49173081881470054</v>
      </c>
      <c r="F320">
        <f t="shared" si="59"/>
        <v>0.79093917810117376</v>
      </c>
      <c r="G320">
        <f t="shared" si="60"/>
        <v>44.163374601015732</v>
      </c>
      <c r="H320">
        <f t="shared" si="55"/>
        <v>1.0864719999999999</v>
      </c>
      <c r="I320">
        <f t="shared" si="56"/>
        <v>1.0801700000000001</v>
      </c>
      <c r="J320">
        <f t="shared" si="57"/>
        <v>1.0981300000000001</v>
      </c>
      <c r="K320">
        <f t="shared" si="58"/>
        <v>2.5055679287296218</v>
      </c>
      <c r="L320">
        <f t="shared" si="61"/>
        <v>1.087764</v>
      </c>
      <c r="M320">
        <f t="shared" si="62"/>
        <v>4.4429629753127585E-3</v>
      </c>
      <c r="N320">
        <f t="shared" si="63"/>
        <v>1.0966499259506255</v>
      </c>
      <c r="O320">
        <f t="shared" si="64"/>
        <v>1.0788780740493744</v>
      </c>
      <c r="P320">
        <v>1.0867899999999999</v>
      </c>
      <c r="Q320">
        <v>1.0801700000000001</v>
      </c>
      <c r="R320">
        <v>36766</v>
      </c>
      <c r="S320">
        <f t="shared" si="52"/>
        <v>0.47405745525813603</v>
      </c>
      <c r="T320">
        <v>1.0806199999999999</v>
      </c>
      <c r="U320">
        <v>1.08423</v>
      </c>
      <c r="V320">
        <v>1.08022</v>
      </c>
    </row>
    <row r="321" spans="1:22" x14ac:dyDescent="0.25">
      <c r="A321" s="2">
        <v>45376</v>
      </c>
      <c r="B321">
        <v>1.0806199999999999</v>
      </c>
      <c r="C321">
        <v>1.08355</v>
      </c>
      <c r="D321">
        <f t="shared" si="53"/>
        <v>0.27114064148360195</v>
      </c>
      <c r="E321">
        <f t="shared" si="54"/>
        <v>0</v>
      </c>
      <c r="F321">
        <f t="shared" si="59"/>
        <v>0.91775524683097909</v>
      </c>
      <c r="G321">
        <f t="shared" si="60"/>
        <v>47.855702564106466</v>
      </c>
      <c r="H321">
        <f t="shared" si="55"/>
        <v>1.0857259999999997</v>
      </c>
      <c r="I321">
        <f t="shared" si="56"/>
        <v>1.0801700000000001</v>
      </c>
      <c r="J321">
        <f t="shared" si="57"/>
        <v>1.0981300000000001</v>
      </c>
      <c r="K321">
        <f t="shared" si="58"/>
        <v>18.819599109131087</v>
      </c>
      <c r="L321">
        <f t="shared" si="61"/>
        <v>1.0876995</v>
      </c>
      <c r="M321">
        <f t="shared" si="62"/>
        <v>4.4966847144371404E-3</v>
      </c>
      <c r="N321">
        <f t="shared" si="63"/>
        <v>1.0966928694288742</v>
      </c>
      <c r="O321">
        <f t="shared" si="64"/>
        <v>1.0787061305711259</v>
      </c>
      <c r="P321">
        <v>1.08423</v>
      </c>
      <c r="Q321">
        <v>1.08022</v>
      </c>
      <c r="R321">
        <v>29143</v>
      </c>
      <c r="S321">
        <f t="shared" si="52"/>
        <v>0.37576718758058691</v>
      </c>
      <c r="T321">
        <v>1.08355</v>
      </c>
      <c r="U321">
        <v>1.08643</v>
      </c>
      <c r="V321">
        <v>1.08243</v>
      </c>
    </row>
    <row r="322" spans="1:22" x14ac:dyDescent="0.25">
      <c r="A322" s="2">
        <v>45377</v>
      </c>
      <c r="B322">
        <v>1.08355</v>
      </c>
      <c r="C322">
        <v>1.0831200000000001</v>
      </c>
      <c r="D322">
        <f t="shared" si="53"/>
        <v>0</v>
      </c>
      <c r="E322">
        <f t="shared" si="54"/>
        <v>3.9684370818137638E-2</v>
      </c>
      <c r="F322">
        <f t="shared" si="59"/>
        <v>0.70954997086717431</v>
      </c>
      <c r="G322">
        <f t="shared" si="60"/>
        <v>41.505073437967589</v>
      </c>
      <c r="H322">
        <f t="shared" si="55"/>
        <v>1.0850599999999999</v>
      </c>
      <c r="I322">
        <f t="shared" si="56"/>
        <v>1.0801700000000001</v>
      </c>
      <c r="J322">
        <f t="shared" si="57"/>
        <v>1.0981300000000001</v>
      </c>
      <c r="K322">
        <f t="shared" si="58"/>
        <v>16.425389755011203</v>
      </c>
      <c r="L322">
        <f t="shared" si="61"/>
        <v>1.0876399999999999</v>
      </c>
      <c r="M322">
        <f t="shared" si="62"/>
        <v>4.5514347072914086E-3</v>
      </c>
      <c r="N322">
        <f t="shared" si="63"/>
        <v>1.0967428694145827</v>
      </c>
      <c r="O322">
        <f t="shared" si="64"/>
        <v>1.0785371305854172</v>
      </c>
      <c r="P322">
        <v>1.08643</v>
      </c>
      <c r="Q322">
        <v>1.08243</v>
      </c>
      <c r="R322">
        <v>35376</v>
      </c>
      <c r="S322">
        <f t="shared" si="52"/>
        <v>0.45613492186291194</v>
      </c>
      <c r="T322">
        <v>1.0831200000000001</v>
      </c>
      <c r="U322">
        <v>1.0839099999999999</v>
      </c>
      <c r="V322">
        <v>1.08107</v>
      </c>
    </row>
    <row r="323" spans="1:22" x14ac:dyDescent="0.25">
      <c r="A323" s="2">
        <v>45378</v>
      </c>
      <c r="B323">
        <v>1.0831200000000001</v>
      </c>
      <c r="C323">
        <v>1.0826199999999999</v>
      </c>
      <c r="D323">
        <f t="shared" si="53"/>
        <v>0</v>
      </c>
      <c r="E323">
        <f t="shared" si="54"/>
        <v>4.6162936701396609E-2</v>
      </c>
      <c r="F323">
        <f t="shared" si="59"/>
        <v>0.48058533413288129</v>
      </c>
      <c r="G323">
        <f t="shared" si="60"/>
        <v>32.45914457300367</v>
      </c>
      <c r="H323">
        <f t="shared" si="55"/>
        <v>1.0831740000000001</v>
      </c>
      <c r="I323">
        <f t="shared" si="56"/>
        <v>1.0801700000000001</v>
      </c>
      <c r="J323">
        <f t="shared" si="57"/>
        <v>1.0981300000000001</v>
      </c>
      <c r="K323">
        <f t="shared" si="58"/>
        <v>13.641425389754144</v>
      </c>
      <c r="L323">
        <f t="shared" si="61"/>
        <v>1.0875865</v>
      </c>
      <c r="M323">
        <f t="shared" si="62"/>
        <v>4.6062672123509067E-3</v>
      </c>
      <c r="N323">
        <f t="shared" si="63"/>
        <v>1.0967990344247018</v>
      </c>
      <c r="O323">
        <f t="shared" si="64"/>
        <v>1.0783739655752982</v>
      </c>
      <c r="P323">
        <v>1.0839099999999999</v>
      </c>
      <c r="Q323">
        <v>1.08107</v>
      </c>
      <c r="R323">
        <v>36081</v>
      </c>
      <c r="S323">
        <f t="shared" ref="S323:S386" si="65">R323/MAX(R323:R845)</f>
        <v>0.46522512764969826</v>
      </c>
      <c r="T323">
        <v>1.0826100000000001</v>
      </c>
      <c r="U323">
        <v>1.0826499999999999</v>
      </c>
      <c r="V323">
        <v>1.0774999999999999</v>
      </c>
    </row>
    <row r="324" spans="1:22" x14ac:dyDescent="0.25">
      <c r="A324" s="2">
        <v>45379</v>
      </c>
      <c r="B324">
        <v>1.0826100000000001</v>
      </c>
      <c r="C324">
        <v>1.07881</v>
      </c>
      <c r="D324">
        <f t="shared" ref="D324:D387" si="66">IF(C324-C323&gt;0, (C324-C323)/C323*100, 0)</f>
        <v>0</v>
      </c>
      <c r="E324">
        <f t="shared" ref="E324:E387" si="67">IF(C324-C323&lt;0, (C323-C324)/C323*100, 0)</f>
        <v>0.35192403613455037</v>
      </c>
      <c r="F324">
        <f t="shared" si="59"/>
        <v>0.42704826486340497</v>
      </c>
      <c r="G324">
        <f t="shared" si="60"/>
        <v>29.925285316420712</v>
      </c>
      <c r="H324">
        <f t="shared" si="55"/>
        <v>1.081744</v>
      </c>
      <c r="I324">
        <f t="shared" si="56"/>
        <v>1.0774999999999999</v>
      </c>
      <c r="J324">
        <f t="shared" si="57"/>
        <v>1.0963700000000001</v>
      </c>
      <c r="K324">
        <f t="shared" si="58"/>
        <v>6.9422363540017642</v>
      </c>
      <c r="L324">
        <f t="shared" si="61"/>
        <v>1.0875079999999999</v>
      </c>
      <c r="M324">
        <f t="shared" si="62"/>
        <v>4.7467790741667444E-3</v>
      </c>
      <c r="N324">
        <f t="shared" si="63"/>
        <v>1.0970015581483334</v>
      </c>
      <c r="O324">
        <f t="shared" si="64"/>
        <v>1.0780144418516664</v>
      </c>
      <c r="P324">
        <v>1.0826499999999999</v>
      </c>
      <c r="Q324">
        <v>1.0774999999999999</v>
      </c>
      <c r="R324">
        <v>40574</v>
      </c>
      <c r="S324">
        <f t="shared" si="65"/>
        <v>0.52315746041569966</v>
      </c>
      <c r="T324">
        <v>1.0787199999999999</v>
      </c>
      <c r="U324">
        <v>1.0805199999999999</v>
      </c>
      <c r="V324">
        <v>1.0767800000000001</v>
      </c>
    </row>
    <row r="325" spans="1:22" x14ac:dyDescent="0.25">
      <c r="A325" s="2">
        <v>45380</v>
      </c>
      <c r="B325">
        <v>1.0787199999999999</v>
      </c>
      <c r="C325">
        <v>1.07917</v>
      </c>
      <c r="D325">
        <f t="shared" si="66"/>
        <v>3.337010224227769E-2</v>
      </c>
      <c r="E325">
        <f t="shared" si="67"/>
        <v>0</v>
      </c>
      <c r="F325">
        <f t="shared" si="59"/>
        <v>0.46257085637066697</v>
      </c>
      <c r="G325">
        <f t="shared" si="60"/>
        <v>31.627244201933919</v>
      </c>
      <c r="H325">
        <f t="shared" si="55"/>
        <v>1.0814540000000001</v>
      </c>
      <c r="I325">
        <f t="shared" si="56"/>
        <v>1.0767800000000001</v>
      </c>
      <c r="J325">
        <f t="shared" si="57"/>
        <v>1.0963700000000001</v>
      </c>
      <c r="K325">
        <f t="shared" si="58"/>
        <v>12.200102092903995</v>
      </c>
      <c r="L325">
        <f t="shared" si="61"/>
        <v>1.0872730000000002</v>
      </c>
      <c r="M325">
        <f t="shared" si="62"/>
        <v>5.0434377373500131E-3</v>
      </c>
      <c r="N325">
        <f t="shared" si="63"/>
        <v>1.0973598754747003</v>
      </c>
      <c r="O325">
        <f t="shared" si="64"/>
        <v>1.0771861245253</v>
      </c>
      <c r="P325">
        <v>1.0805199999999999</v>
      </c>
      <c r="Q325">
        <v>1.0767800000000001</v>
      </c>
      <c r="R325">
        <v>21957</v>
      </c>
      <c r="S325">
        <f t="shared" si="65"/>
        <v>0.28311155809995359</v>
      </c>
      <c r="T325">
        <v>1.0787</v>
      </c>
      <c r="U325">
        <v>1.0798700000000001</v>
      </c>
      <c r="V325">
        <v>1.0730900000000001</v>
      </c>
    </row>
    <row r="326" spans="1:22" x14ac:dyDescent="0.25">
      <c r="A326" s="2">
        <v>45383</v>
      </c>
      <c r="B326">
        <v>1.0787</v>
      </c>
      <c r="C326">
        <v>1.07422</v>
      </c>
      <c r="D326">
        <f t="shared" si="66"/>
        <v>0</v>
      </c>
      <c r="E326">
        <f t="shared" si="67"/>
        <v>0.45868584189701445</v>
      </c>
      <c r="F326">
        <f t="shared" si="59"/>
        <v>0.380771228137052</v>
      </c>
      <c r="G326">
        <f t="shared" si="60"/>
        <v>27.576706436068477</v>
      </c>
      <c r="H326">
        <f t="shared" si="55"/>
        <v>1.079588</v>
      </c>
      <c r="I326">
        <f t="shared" si="56"/>
        <v>1.0730900000000001</v>
      </c>
      <c r="J326">
        <f t="shared" si="57"/>
        <v>1.0963700000000001</v>
      </c>
      <c r="K326">
        <f t="shared" si="58"/>
        <v>4.8539518900337413</v>
      </c>
      <c r="L326">
        <f t="shared" si="61"/>
        <v>1.086719</v>
      </c>
      <c r="M326">
        <f t="shared" si="62"/>
        <v>5.8202856685181555E-3</v>
      </c>
      <c r="N326">
        <f t="shared" si="63"/>
        <v>1.0983595713370362</v>
      </c>
      <c r="O326">
        <f t="shared" si="64"/>
        <v>1.0750784286629638</v>
      </c>
      <c r="P326">
        <v>1.0798700000000001</v>
      </c>
      <c r="Q326">
        <v>1.0730900000000001</v>
      </c>
      <c r="R326">
        <v>30356</v>
      </c>
      <c r="S326">
        <f t="shared" si="65"/>
        <v>0.39140749909742639</v>
      </c>
      <c r="T326">
        <v>1.07423</v>
      </c>
      <c r="U326">
        <v>1.0779000000000001</v>
      </c>
      <c r="V326">
        <v>1.07246</v>
      </c>
    </row>
    <row r="327" spans="1:22" x14ac:dyDescent="0.25">
      <c r="A327" s="2">
        <v>45384</v>
      </c>
      <c r="B327">
        <v>1.07423</v>
      </c>
      <c r="C327">
        <v>1.07687</v>
      </c>
      <c r="D327">
        <f t="shared" si="66"/>
        <v>0.24669062203273459</v>
      </c>
      <c r="E327">
        <f t="shared" si="67"/>
        <v>0</v>
      </c>
      <c r="F327">
        <f t="shared" si="59"/>
        <v>0.40007386637592462</v>
      </c>
      <c r="G327">
        <f t="shared" si="60"/>
        <v>28.575197065245661</v>
      </c>
      <c r="H327">
        <f t="shared" ref="H327:H390" si="68">AVERAGE(C323:C327)</f>
        <v>1.078338</v>
      </c>
      <c r="I327">
        <f t="shared" si="56"/>
        <v>1.07246</v>
      </c>
      <c r="J327">
        <f t="shared" si="57"/>
        <v>1.0954699999999999</v>
      </c>
      <c r="K327">
        <f t="shared" si="58"/>
        <v>19.165580182529464</v>
      </c>
      <c r="L327">
        <f t="shared" si="61"/>
        <v>1.08629</v>
      </c>
      <c r="M327">
        <f t="shared" si="62"/>
        <v>6.2211456044348346E-3</v>
      </c>
      <c r="N327">
        <f t="shared" si="63"/>
        <v>1.0987322912088697</v>
      </c>
      <c r="O327">
        <f t="shared" si="64"/>
        <v>1.0738477087911302</v>
      </c>
      <c r="P327">
        <v>1.0779000000000001</v>
      </c>
      <c r="Q327">
        <v>1.07246</v>
      </c>
      <c r="R327">
        <v>37828</v>
      </c>
      <c r="S327">
        <f t="shared" si="65"/>
        <v>0.48775078652844395</v>
      </c>
      <c r="T327">
        <v>1.0768500000000001</v>
      </c>
      <c r="U327">
        <v>1.08369</v>
      </c>
      <c r="V327">
        <v>1.0764</v>
      </c>
    </row>
    <row r="328" spans="1:22" x14ac:dyDescent="0.25">
      <c r="A328" s="2">
        <v>45385</v>
      </c>
      <c r="B328">
        <v>1.0768500000000001</v>
      </c>
      <c r="C328">
        <v>1.08355</v>
      </c>
      <c r="D328">
        <f t="shared" si="66"/>
        <v>0.62031628701700481</v>
      </c>
      <c r="E328">
        <f t="shared" si="67"/>
        <v>0</v>
      </c>
      <c r="F328">
        <f t="shared" si="59"/>
        <v>0.79452195573066453</v>
      </c>
      <c r="G328">
        <f t="shared" si="60"/>
        <v>44.274852876189179</v>
      </c>
      <c r="H328">
        <f t="shared" si="68"/>
        <v>1.078524</v>
      </c>
      <c r="I328">
        <f t="shared" si="56"/>
        <v>1.07246</v>
      </c>
      <c r="J328">
        <f t="shared" si="57"/>
        <v>1.09426</v>
      </c>
      <c r="K328">
        <f t="shared" si="58"/>
        <v>50.87155963302763</v>
      </c>
      <c r="L328">
        <f t="shared" si="61"/>
        <v>1.0859809999999999</v>
      </c>
      <c r="M328">
        <f t="shared" si="62"/>
        <v>6.1947124311999358E-3</v>
      </c>
      <c r="N328">
        <f t="shared" si="63"/>
        <v>1.0983704248623998</v>
      </c>
      <c r="O328">
        <f t="shared" si="64"/>
        <v>1.0735915751376</v>
      </c>
      <c r="P328">
        <v>1.08369</v>
      </c>
      <c r="Q328">
        <v>1.0764</v>
      </c>
      <c r="R328">
        <v>39180</v>
      </c>
      <c r="S328">
        <f t="shared" si="65"/>
        <v>0.50518335138480586</v>
      </c>
      <c r="T328">
        <v>1.08352</v>
      </c>
      <c r="U328">
        <v>1.0876399999999999</v>
      </c>
      <c r="V328">
        <v>1.0829200000000001</v>
      </c>
    </row>
    <row r="329" spans="1:22" x14ac:dyDescent="0.25">
      <c r="A329" s="2">
        <v>45386</v>
      </c>
      <c r="B329">
        <v>1.08352</v>
      </c>
      <c r="C329">
        <v>1.08362</v>
      </c>
      <c r="D329">
        <f t="shared" si="66"/>
        <v>6.4602464122573483E-3</v>
      </c>
      <c r="E329">
        <f t="shared" si="67"/>
        <v>0</v>
      </c>
      <c r="F329">
        <f t="shared" si="59"/>
        <v>0.78600673995475079</v>
      </c>
      <c r="G329">
        <f t="shared" si="60"/>
        <v>44.009169863192376</v>
      </c>
      <c r="H329">
        <f t="shared" si="68"/>
        <v>1.0794859999999999</v>
      </c>
      <c r="I329">
        <f t="shared" si="56"/>
        <v>1.07246</v>
      </c>
      <c r="J329">
        <f t="shared" si="57"/>
        <v>1.09426</v>
      </c>
      <c r="K329">
        <f t="shared" si="58"/>
        <v>51.192660550458889</v>
      </c>
      <c r="L329">
        <f t="shared" si="61"/>
        <v>1.0854294999999998</v>
      </c>
      <c r="M329">
        <f t="shared" si="62"/>
        <v>5.8644984305654983E-3</v>
      </c>
      <c r="N329">
        <f t="shared" si="63"/>
        <v>1.0971584968611308</v>
      </c>
      <c r="O329">
        <f t="shared" si="64"/>
        <v>1.0737005031388689</v>
      </c>
      <c r="P329">
        <v>1.0876399999999999</v>
      </c>
      <c r="Q329">
        <v>1.0829200000000001</v>
      </c>
      <c r="R329">
        <v>33917</v>
      </c>
      <c r="S329">
        <f t="shared" si="65"/>
        <v>0.43732270875238538</v>
      </c>
      <c r="T329">
        <v>1.08361</v>
      </c>
      <c r="U329">
        <v>1.0847899999999999</v>
      </c>
      <c r="V329">
        <v>1.0791200000000001</v>
      </c>
    </row>
    <row r="330" spans="1:22" x14ac:dyDescent="0.25">
      <c r="A330" s="2">
        <v>45387</v>
      </c>
      <c r="B330">
        <v>1.08361</v>
      </c>
      <c r="C330">
        <v>1.0836300000000001</v>
      </c>
      <c r="D330">
        <f t="shared" si="66"/>
        <v>9.22832727345888E-4</v>
      </c>
      <c r="E330">
        <f t="shared" si="67"/>
        <v>0</v>
      </c>
      <c r="F330">
        <f t="shared" si="59"/>
        <v>0.83787339523936155</v>
      </c>
      <c r="G330">
        <f t="shared" si="60"/>
        <v>45.589288000452193</v>
      </c>
      <c r="H330">
        <f t="shared" si="68"/>
        <v>1.0803780000000001</v>
      </c>
      <c r="I330">
        <f t="shared" si="56"/>
        <v>1.07246</v>
      </c>
      <c r="J330">
        <f t="shared" si="57"/>
        <v>1.09426</v>
      </c>
      <c r="K330">
        <f t="shared" si="58"/>
        <v>51.238532110092216</v>
      </c>
      <c r="L330">
        <f t="shared" si="61"/>
        <v>1.0849259999999998</v>
      </c>
      <c r="M330">
        <f t="shared" si="62"/>
        <v>5.5403841782050876E-3</v>
      </c>
      <c r="N330">
        <f t="shared" si="63"/>
        <v>1.0960067683564101</v>
      </c>
      <c r="O330">
        <f t="shared" si="64"/>
        <v>1.0738452316435896</v>
      </c>
      <c r="P330">
        <v>1.0847899999999999</v>
      </c>
      <c r="Q330">
        <v>1.0791200000000001</v>
      </c>
      <c r="R330">
        <v>43220</v>
      </c>
      <c r="S330">
        <f t="shared" si="65"/>
        <v>0.55727474341121253</v>
      </c>
      <c r="T330">
        <v>1.0837000000000001</v>
      </c>
      <c r="U330">
        <v>1.08622</v>
      </c>
      <c r="V330">
        <v>1.08209</v>
      </c>
    </row>
    <row r="331" spans="1:22" x14ac:dyDescent="0.25">
      <c r="A331" s="2">
        <v>45390</v>
      </c>
      <c r="B331">
        <v>1.0837000000000001</v>
      </c>
      <c r="C331">
        <v>1.08585</v>
      </c>
      <c r="D331">
        <f t="shared" si="66"/>
        <v>0.20486697488994293</v>
      </c>
      <c r="E331">
        <f t="shared" si="67"/>
        <v>0</v>
      </c>
      <c r="F331">
        <f t="shared" si="59"/>
        <v>0.97602756564379833</v>
      </c>
      <c r="G331">
        <f t="shared" si="60"/>
        <v>49.393418523784824</v>
      </c>
      <c r="H331">
        <f t="shared" si="68"/>
        <v>1.0827040000000001</v>
      </c>
      <c r="I331">
        <f t="shared" si="56"/>
        <v>1.07246</v>
      </c>
      <c r="J331">
        <f t="shared" si="57"/>
        <v>1.09426</v>
      </c>
      <c r="K331">
        <f t="shared" si="58"/>
        <v>61.422018348623794</v>
      </c>
      <c r="L331">
        <f t="shared" si="61"/>
        <v>1.0845939999999998</v>
      </c>
      <c r="M331">
        <f t="shared" si="62"/>
        <v>5.2548547979338533E-3</v>
      </c>
      <c r="N331">
        <f t="shared" si="63"/>
        <v>1.0951037095958676</v>
      </c>
      <c r="O331">
        <f t="shared" si="64"/>
        <v>1.0740842904041321</v>
      </c>
      <c r="P331">
        <v>1.08622</v>
      </c>
      <c r="Q331">
        <v>1.08209</v>
      </c>
      <c r="R331">
        <v>35521</v>
      </c>
      <c r="S331">
        <f t="shared" si="65"/>
        <v>0.45800453865593893</v>
      </c>
      <c r="T331">
        <v>1.08582</v>
      </c>
      <c r="U331">
        <v>1.0885</v>
      </c>
      <c r="V331">
        <v>1.0847100000000001</v>
      </c>
    </row>
    <row r="332" spans="1:22" x14ac:dyDescent="0.25">
      <c r="A332" s="2">
        <v>45391</v>
      </c>
      <c r="B332">
        <v>1.08582</v>
      </c>
      <c r="C332">
        <v>1.0856300000000001</v>
      </c>
      <c r="D332">
        <f t="shared" si="66"/>
        <v>0</v>
      </c>
      <c r="E332">
        <f t="shared" si="67"/>
        <v>2.0260625316561861E-2</v>
      </c>
      <c r="F332">
        <f t="shared" si="59"/>
        <v>0.70380797819183627</v>
      </c>
      <c r="G332">
        <f t="shared" si="60"/>
        <v>41.307940049602976</v>
      </c>
      <c r="H332">
        <f t="shared" si="68"/>
        <v>1.0844559999999999</v>
      </c>
      <c r="I332">
        <f t="shared" si="56"/>
        <v>1.07246</v>
      </c>
      <c r="J332">
        <f t="shared" si="57"/>
        <v>1.09426</v>
      </c>
      <c r="K332">
        <f t="shared" si="58"/>
        <v>60.412844036697713</v>
      </c>
      <c r="L332">
        <f t="shared" si="61"/>
        <v>1.0842449999999999</v>
      </c>
      <c r="M332">
        <f t="shared" si="62"/>
        <v>4.915268906280976E-3</v>
      </c>
      <c r="N332">
        <f t="shared" si="63"/>
        <v>1.0940755378125619</v>
      </c>
      <c r="O332">
        <f t="shared" si="64"/>
        <v>1.0744144621874379</v>
      </c>
      <c r="P332">
        <v>1.0885</v>
      </c>
      <c r="Q332">
        <v>1.0847100000000001</v>
      </c>
      <c r="R332">
        <v>31556</v>
      </c>
      <c r="S332">
        <f t="shared" si="65"/>
        <v>0.40688018979833929</v>
      </c>
      <c r="T332">
        <v>1.08558</v>
      </c>
      <c r="U332">
        <v>1.0866400000000001</v>
      </c>
      <c r="V332">
        <v>1.07287</v>
      </c>
    </row>
    <row r="333" spans="1:22" x14ac:dyDescent="0.25">
      <c r="A333" s="2">
        <v>45392</v>
      </c>
      <c r="B333">
        <v>1.08558</v>
      </c>
      <c r="C333">
        <v>1.07416</v>
      </c>
      <c r="D333">
        <f t="shared" si="66"/>
        <v>0</v>
      </c>
      <c r="E333">
        <f t="shared" si="67"/>
        <v>1.0565293884656919</v>
      </c>
      <c r="F333">
        <f t="shared" si="59"/>
        <v>0.56137121573392157</v>
      </c>
      <c r="G333">
        <f t="shared" si="60"/>
        <v>35.953731571133744</v>
      </c>
      <c r="H333">
        <f t="shared" si="68"/>
        <v>1.082578</v>
      </c>
      <c r="I333">
        <f t="shared" si="56"/>
        <v>1.07246</v>
      </c>
      <c r="J333">
        <f t="shared" si="57"/>
        <v>1.0885</v>
      </c>
      <c r="K333">
        <f t="shared" si="58"/>
        <v>10.59850374064856</v>
      </c>
      <c r="L333">
        <f t="shared" si="61"/>
        <v>1.0832165</v>
      </c>
      <c r="M333">
        <f t="shared" si="62"/>
        <v>4.7553474332088785E-3</v>
      </c>
      <c r="N333">
        <f t="shared" si="63"/>
        <v>1.0927271948664177</v>
      </c>
      <c r="O333">
        <f t="shared" si="64"/>
        <v>1.0737058051335824</v>
      </c>
      <c r="P333">
        <v>1.0866400000000001</v>
      </c>
      <c r="Q333">
        <v>1.07287</v>
      </c>
      <c r="R333">
        <v>48832</v>
      </c>
      <c r="S333">
        <f t="shared" si="65"/>
        <v>0.62963536025581512</v>
      </c>
      <c r="T333">
        <v>1.0741499999999999</v>
      </c>
      <c r="U333">
        <v>1.0756300000000001</v>
      </c>
      <c r="V333">
        <v>1.06992</v>
      </c>
    </row>
    <row r="334" spans="1:22" x14ac:dyDescent="0.25">
      <c r="A334" s="2">
        <v>45393</v>
      </c>
      <c r="B334">
        <v>1.0741499999999999</v>
      </c>
      <c r="C334">
        <v>1.0725199999999999</v>
      </c>
      <c r="D334">
        <f t="shared" si="66"/>
        <v>0</v>
      </c>
      <c r="E334">
        <f t="shared" si="67"/>
        <v>0.15267744097714361</v>
      </c>
      <c r="F334">
        <f t="shared" si="59"/>
        <v>0.65090157974887708</v>
      </c>
      <c r="G334">
        <f t="shared" si="60"/>
        <v>39.427037185819849</v>
      </c>
      <c r="H334">
        <f t="shared" si="68"/>
        <v>1.0803579999999999</v>
      </c>
      <c r="I334">
        <f t="shared" si="56"/>
        <v>1.06992</v>
      </c>
      <c r="J334">
        <f t="shared" si="57"/>
        <v>1.0885</v>
      </c>
      <c r="K334">
        <f t="shared" si="58"/>
        <v>13.993541442410818</v>
      </c>
      <c r="L334">
        <f t="shared" si="61"/>
        <v>1.0824199999999999</v>
      </c>
      <c r="M334">
        <f t="shared" si="62"/>
        <v>5.150322422201513E-3</v>
      </c>
      <c r="N334">
        <f t="shared" si="63"/>
        <v>1.0927206448444029</v>
      </c>
      <c r="O334">
        <f t="shared" si="64"/>
        <v>1.072119355155597</v>
      </c>
      <c r="P334">
        <v>1.0756300000000001</v>
      </c>
      <c r="Q334">
        <v>1.06992</v>
      </c>
      <c r="R334">
        <v>50094</v>
      </c>
      <c r="S334">
        <f t="shared" si="65"/>
        <v>0.64590747330960852</v>
      </c>
      <c r="T334">
        <v>1.0725100000000001</v>
      </c>
      <c r="U334">
        <v>1.0728899999999999</v>
      </c>
      <c r="V334">
        <v>1.0622499999999999</v>
      </c>
    </row>
    <row r="335" spans="1:22" x14ac:dyDescent="0.25">
      <c r="A335" s="2">
        <v>45394</v>
      </c>
      <c r="B335">
        <v>1.0725100000000001</v>
      </c>
      <c r="C335">
        <v>1.06406</v>
      </c>
      <c r="D335">
        <f t="shared" si="66"/>
        <v>0</v>
      </c>
      <c r="E335">
        <f t="shared" si="67"/>
        <v>0.78879647931972485</v>
      </c>
      <c r="F335">
        <f t="shared" si="59"/>
        <v>0.38172676549676837</v>
      </c>
      <c r="G335">
        <f t="shared" si="60"/>
        <v>27.62679098566403</v>
      </c>
      <c r="H335">
        <f t="shared" si="68"/>
        <v>1.076444</v>
      </c>
      <c r="I335">
        <f t="shared" si="56"/>
        <v>1.0622499999999999</v>
      </c>
      <c r="J335">
        <f t="shared" si="57"/>
        <v>1.0885</v>
      </c>
      <c r="K335">
        <f t="shared" si="58"/>
        <v>6.8952380952384065</v>
      </c>
      <c r="L335">
        <f t="shared" si="61"/>
        <v>1.0811870000000003</v>
      </c>
      <c r="M335">
        <f t="shared" si="62"/>
        <v>6.3700963390219767E-3</v>
      </c>
      <c r="N335">
        <f t="shared" si="63"/>
        <v>1.0939271926780443</v>
      </c>
      <c r="O335">
        <f t="shared" si="64"/>
        <v>1.0684468073219564</v>
      </c>
      <c r="P335">
        <v>1.0728899999999999</v>
      </c>
      <c r="Q335">
        <v>1.0622499999999999</v>
      </c>
      <c r="R335">
        <v>46114</v>
      </c>
      <c r="S335">
        <f t="shared" si="65"/>
        <v>0.59458971581824749</v>
      </c>
      <c r="T335">
        <v>1.0636000000000001</v>
      </c>
      <c r="U335">
        <v>1.0665100000000001</v>
      </c>
      <c r="V335">
        <v>1.06203</v>
      </c>
    </row>
    <row r="336" spans="1:22" x14ac:dyDescent="0.25">
      <c r="A336" s="2">
        <v>45397</v>
      </c>
      <c r="B336">
        <v>1.0636000000000001</v>
      </c>
      <c r="C336">
        <v>1.06237</v>
      </c>
      <c r="D336">
        <f t="shared" si="66"/>
        <v>0</v>
      </c>
      <c r="E336">
        <f t="shared" si="67"/>
        <v>0.15882563013363621</v>
      </c>
      <c r="F336">
        <f t="shared" si="59"/>
        <v>0.36673616873426085</v>
      </c>
      <c r="G336">
        <f t="shared" si="60"/>
        <v>26.832989213558051</v>
      </c>
      <c r="H336">
        <f t="shared" si="68"/>
        <v>1.0717479999999999</v>
      </c>
      <c r="I336">
        <f t="shared" ref="I336:I399" si="69">MIN(Q323:Q336)</f>
        <v>1.06203</v>
      </c>
      <c r="J336">
        <f t="shared" ref="J336:J399" si="70">MAX(P323:P336)</f>
        <v>1.0885</v>
      </c>
      <c r="K336">
        <f t="shared" ref="K336:K399" si="71">(C336 - I336) / (J336 - I336) * 100</f>
        <v>1.2844729882886552</v>
      </c>
      <c r="L336">
        <f t="shared" si="61"/>
        <v>1.0799414999999999</v>
      </c>
      <c r="M336">
        <f t="shared" si="62"/>
        <v>7.4583540409395984E-3</v>
      </c>
      <c r="N336">
        <f t="shared" si="63"/>
        <v>1.0948582080818792</v>
      </c>
      <c r="O336">
        <f t="shared" si="64"/>
        <v>1.0650247919181206</v>
      </c>
      <c r="P336">
        <v>1.0665100000000001</v>
      </c>
      <c r="Q336">
        <v>1.06203</v>
      </c>
      <c r="R336">
        <v>52069</v>
      </c>
      <c r="S336">
        <f t="shared" si="65"/>
        <v>0.67137294342152765</v>
      </c>
      <c r="T336">
        <v>1.0623400000000001</v>
      </c>
      <c r="U336">
        <v>1.0653600000000001</v>
      </c>
      <c r="V336">
        <v>1.0601100000000001</v>
      </c>
    </row>
    <row r="337" spans="1:22" x14ac:dyDescent="0.25">
      <c r="A337" s="2">
        <v>45398</v>
      </c>
      <c r="B337">
        <v>1.0623400000000001</v>
      </c>
      <c r="C337">
        <v>1.0618099999999999</v>
      </c>
      <c r="D337">
        <f t="shared" si="66"/>
        <v>0</v>
      </c>
      <c r="E337">
        <f t="shared" si="67"/>
        <v>5.2712331861791646E-2</v>
      </c>
      <c r="F337">
        <f t="shared" ref="F337:F400" si="72">(AVERAGE(D324:D337)/(AVERAGE(E324:E337)))</f>
        <v>0.36594617702685267</v>
      </c>
      <c r="G337">
        <f t="shared" ref="G337:G400" si="73">100 - (100 / (1 + F337))</f>
        <v>26.79067324771016</v>
      </c>
      <c r="H337">
        <f t="shared" si="68"/>
        <v>1.0669840000000002</v>
      </c>
      <c r="I337">
        <f t="shared" si="69"/>
        <v>1.0601100000000001</v>
      </c>
      <c r="J337">
        <f t="shared" si="70"/>
        <v>1.0885</v>
      </c>
      <c r="K337">
        <f t="shared" si="71"/>
        <v>5.9880239520951664</v>
      </c>
      <c r="L337">
        <f t="shared" si="61"/>
        <v>1.0787095000000002</v>
      </c>
      <c r="M337">
        <f t="shared" si="62"/>
        <v>8.3127932318679577E-3</v>
      </c>
      <c r="N337">
        <f t="shared" si="63"/>
        <v>1.0953350864637361</v>
      </c>
      <c r="O337">
        <f t="shared" si="64"/>
        <v>1.0620839135362643</v>
      </c>
      <c r="P337">
        <v>1.0653600000000001</v>
      </c>
      <c r="Q337">
        <v>1.0601100000000001</v>
      </c>
      <c r="R337">
        <v>56286</v>
      </c>
      <c r="S337">
        <f t="shared" si="65"/>
        <v>0.7257465573263191</v>
      </c>
      <c r="T337">
        <v>1.0618000000000001</v>
      </c>
      <c r="U337">
        <v>1.06796</v>
      </c>
      <c r="V337">
        <v>1.0606100000000001</v>
      </c>
    </row>
    <row r="338" spans="1:22" x14ac:dyDescent="0.25">
      <c r="A338" s="2">
        <v>45399</v>
      </c>
      <c r="B338">
        <v>1.0618000000000001</v>
      </c>
      <c r="C338">
        <v>1.0671999999999999</v>
      </c>
      <c r="D338">
        <f t="shared" si="66"/>
        <v>0.50762377449826301</v>
      </c>
      <c r="E338">
        <f t="shared" si="67"/>
        <v>0</v>
      </c>
      <c r="F338">
        <f t="shared" si="72"/>
        <v>0.60266253661334845</v>
      </c>
      <c r="G338">
        <f t="shared" si="73"/>
        <v>37.603832550229768</v>
      </c>
      <c r="H338">
        <f t="shared" si="68"/>
        <v>1.0655919999999999</v>
      </c>
      <c r="I338">
        <f t="shared" si="69"/>
        <v>1.0601100000000001</v>
      </c>
      <c r="J338">
        <f t="shared" si="70"/>
        <v>1.0885</v>
      </c>
      <c r="K338">
        <f t="shared" si="71"/>
        <v>24.973582247269601</v>
      </c>
      <c r="L338">
        <f t="shared" si="61"/>
        <v>1.0774670000000002</v>
      </c>
      <c r="M338">
        <f t="shared" si="62"/>
        <v>8.0673859980854787E-3</v>
      </c>
      <c r="N338">
        <f t="shared" si="63"/>
        <v>1.093601771996171</v>
      </c>
      <c r="O338">
        <f t="shared" si="64"/>
        <v>1.0613322280038293</v>
      </c>
      <c r="P338">
        <v>1.06796</v>
      </c>
      <c r="Q338">
        <v>1.0606100000000001</v>
      </c>
      <c r="R338">
        <v>51050</v>
      </c>
      <c r="S338">
        <f t="shared" si="65"/>
        <v>0.65823405023466919</v>
      </c>
      <c r="T338">
        <v>1.0670200000000001</v>
      </c>
      <c r="U338">
        <v>1.069</v>
      </c>
      <c r="V338">
        <v>1.0640799999999999</v>
      </c>
    </row>
    <row r="339" spans="1:22" x14ac:dyDescent="0.25">
      <c r="A339" s="2">
        <v>45400</v>
      </c>
      <c r="B339">
        <v>1.0670200000000001</v>
      </c>
      <c r="C339">
        <v>1.0642499999999999</v>
      </c>
      <c r="D339">
        <f t="shared" si="66"/>
        <v>0</v>
      </c>
      <c r="E339">
        <f t="shared" si="67"/>
        <v>0.2764242878560727</v>
      </c>
      <c r="F339">
        <f t="shared" si="72"/>
        <v>0.5352201764349418</v>
      </c>
      <c r="G339">
        <f t="shared" si="73"/>
        <v>34.862763312414216</v>
      </c>
      <c r="H339">
        <f t="shared" si="68"/>
        <v>1.0639379999999998</v>
      </c>
      <c r="I339">
        <f t="shared" si="69"/>
        <v>1.0601100000000001</v>
      </c>
      <c r="J339">
        <f t="shared" si="70"/>
        <v>1.0885</v>
      </c>
      <c r="K339">
        <f t="shared" si="71"/>
        <v>14.582599506867991</v>
      </c>
      <c r="L339">
        <f t="shared" si="61"/>
        <v>1.0763815000000003</v>
      </c>
      <c r="M339">
        <f t="shared" si="62"/>
        <v>8.3210685517008977E-3</v>
      </c>
      <c r="N339">
        <f t="shared" si="63"/>
        <v>1.0930236371034021</v>
      </c>
      <c r="O339">
        <f t="shared" si="64"/>
        <v>1.0597393628965985</v>
      </c>
      <c r="P339">
        <v>1.069</v>
      </c>
      <c r="Q339">
        <v>1.0640799999999999</v>
      </c>
      <c r="R339">
        <v>48750</v>
      </c>
      <c r="S339">
        <f t="shared" si="65"/>
        <v>0.62857805972458614</v>
      </c>
      <c r="T339">
        <v>1.0642400000000001</v>
      </c>
      <c r="U339">
        <v>1.06775</v>
      </c>
      <c r="V339">
        <v>1.06104</v>
      </c>
    </row>
    <row r="340" spans="1:22" x14ac:dyDescent="0.25">
      <c r="A340" s="2">
        <v>45401</v>
      </c>
      <c r="B340">
        <v>1.0642400000000001</v>
      </c>
      <c r="C340">
        <v>1.0655699999999999</v>
      </c>
      <c r="D340">
        <f t="shared" si="66"/>
        <v>0.12403100775193684</v>
      </c>
      <c r="E340">
        <f t="shared" si="67"/>
        <v>0</v>
      </c>
      <c r="F340">
        <f t="shared" si="72"/>
        <v>0.6826645401358743</v>
      </c>
      <c r="G340">
        <f t="shared" si="73"/>
        <v>40.570447873154173</v>
      </c>
      <c r="H340">
        <f t="shared" si="68"/>
        <v>1.0642400000000001</v>
      </c>
      <c r="I340">
        <f t="shared" si="69"/>
        <v>1.0601100000000001</v>
      </c>
      <c r="J340">
        <f t="shared" si="70"/>
        <v>1.0885</v>
      </c>
      <c r="K340">
        <f t="shared" si="71"/>
        <v>19.232123987318825</v>
      </c>
      <c r="L340">
        <f t="shared" si="61"/>
        <v>1.0756290000000004</v>
      </c>
      <c r="M340">
        <f t="shared" si="62"/>
        <v>8.5936389571773571E-3</v>
      </c>
      <c r="N340">
        <f t="shared" si="63"/>
        <v>1.0928162779143551</v>
      </c>
      <c r="O340">
        <f t="shared" si="64"/>
        <v>1.0584417220856457</v>
      </c>
      <c r="P340">
        <v>1.06775</v>
      </c>
      <c r="Q340">
        <v>1.06104</v>
      </c>
      <c r="R340">
        <v>66176</v>
      </c>
      <c r="S340">
        <f t="shared" si="65"/>
        <v>0.85326731651967613</v>
      </c>
      <c r="T340">
        <v>1.0652600000000001</v>
      </c>
      <c r="U340">
        <v>1.0670599999999999</v>
      </c>
      <c r="V340">
        <v>1.0624</v>
      </c>
    </row>
    <row r="341" spans="1:22" x14ac:dyDescent="0.25">
      <c r="A341" s="2">
        <v>45404</v>
      </c>
      <c r="B341">
        <v>1.0652600000000001</v>
      </c>
      <c r="C341">
        <v>1.0653900000000001</v>
      </c>
      <c r="D341">
        <f t="shared" si="66"/>
        <v>0</v>
      </c>
      <c r="E341">
        <f t="shared" si="67"/>
        <v>1.6892367465285898E-2</v>
      </c>
      <c r="F341">
        <f t="shared" si="72"/>
        <v>0.58032196802115155</v>
      </c>
      <c r="G341">
        <f t="shared" si="73"/>
        <v>36.721755424802417</v>
      </c>
      <c r="H341">
        <f t="shared" si="68"/>
        <v>1.0648439999999999</v>
      </c>
      <c r="I341">
        <f t="shared" si="69"/>
        <v>1.0601100000000001</v>
      </c>
      <c r="J341">
        <f t="shared" si="70"/>
        <v>1.0885</v>
      </c>
      <c r="K341">
        <f t="shared" si="71"/>
        <v>18.598097921803337</v>
      </c>
      <c r="L341">
        <f t="shared" si="61"/>
        <v>1.0747210000000003</v>
      </c>
      <c r="M341">
        <f t="shared" si="62"/>
        <v>8.6716949718155453E-3</v>
      </c>
      <c r="N341">
        <f t="shared" si="63"/>
        <v>1.0920643899436313</v>
      </c>
      <c r="O341">
        <f t="shared" si="64"/>
        <v>1.0573776100563692</v>
      </c>
      <c r="P341">
        <v>1.0670599999999999</v>
      </c>
      <c r="Q341">
        <v>1.0624</v>
      </c>
      <c r="R341">
        <v>32700</v>
      </c>
      <c r="S341">
        <f t="shared" si="65"/>
        <v>0.42163082159987619</v>
      </c>
      <c r="T341">
        <v>1.06521</v>
      </c>
      <c r="U341">
        <v>1.0711200000000001</v>
      </c>
      <c r="V341">
        <v>1.06385</v>
      </c>
    </row>
    <row r="342" spans="1:22" x14ac:dyDescent="0.25">
      <c r="A342" s="2">
        <v>45405</v>
      </c>
      <c r="B342">
        <v>1.06521</v>
      </c>
      <c r="C342">
        <v>1.07006</v>
      </c>
      <c r="D342">
        <f t="shared" si="66"/>
        <v>0.43833713475815916</v>
      </c>
      <c r="E342">
        <f t="shared" si="67"/>
        <v>0</v>
      </c>
      <c r="F342">
        <f t="shared" si="72"/>
        <v>0.50819727449132679</v>
      </c>
      <c r="G342">
        <f t="shared" si="73"/>
        <v>33.695676493164839</v>
      </c>
      <c r="H342">
        <f t="shared" si="68"/>
        <v>1.0664940000000001</v>
      </c>
      <c r="I342">
        <f t="shared" si="69"/>
        <v>1.0601100000000001</v>
      </c>
      <c r="J342">
        <f t="shared" si="70"/>
        <v>1.0885</v>
      </c>
      <c r="K342">
        <f t="shared" si="71"/>
        <v>35.047551954913466</v>
      </c>
      <c r="L342">
        <f t="shared" ref="L342:L405" si="74">AVERAGE(C323:C342)</f>
        <v>1.0740680000000002</v>
      </c>
      <c r="M342">
        <f t="shared" ref="M342:M405" si="75">_xlfn.STDEV.S(C323:C342)</f>
        <v>8.4958848242763282E-3</v>
      </c>
      <c r="N342">
        <f t="shared" ref="N342:N405" si="76">L342 + (2 * M342)</f>
        <v>1.0910597696485529</v>
      </c>
      <c r="O342">
        <f t="shared" ref="O342:O405" si="77">L342 - (2 * M342)</f>
        <v>1.0570762303514476</v>
      </c>
      <c r="P342">
        <v>1.0711200000000001</v>
      </c>
      <c r="Q342">
        <v>1.06385</v>
      </c>
      <c r="R342">
        <v>33404</v>
      </c>
      <c r="S342">
        <f t="shared" si="65"/>
        <v>0.43070813347774511</v>
      </c>
      <c r="T342">
        <v>1.07006</v>
      </c>
      <c r="U342">
        <v>1.07141</v>
      </c>
      <c r="V342">
        <v>1.06779</v>
      </c>
    </row>
    <row r="343" spans="1:22" x14ac:dyDescent="0.25">
      <c r="A343" s="2">
        <v>45406</v>
      </c>
      <c r="B343">
        <v>1.07006</v>
      </c>
      <c r="C343">
        <v>1.0698000000000001</v>
      </c>
      <c r="D343">
        <f t="shared" si="66"/>
        <v>0</v>
      </c>
      <c r="E343">
        <f t="shared" si="67"/>
        <v>2.4297702932539012E-2</v>
      </c>
      <c r="F343">
        <f t="shared" si="72"/>
        <v>0.50081400024746658</v>
      </c>
      <c r="G343">
        <f t="shared" si="73"/>
        <v>33.369491500271735</v>
      </c>
      <c r="H343">
        <f t="shared" si="68"/>
        <v>1.0670139999999999</v>
      </c>
      <c r="I343">
        <f t="shared" si="69"/>
        <v>1.0601100000000001</v>
      </c>
      <c r="J343">
        <f t="shared" si="70"/>
        <v>1.0885</v>
      </c>
      <c r="K343">
        <f t="shared" si="71"/>
        <v>34.131736526946128</v>
      </c>
      <c r="L343">
        <f t="shared" si="74"/>
        <v>1.0734270000000004</v>
      </c>
      <c r="M343">
        <f t="shared" si="75"/>
        <v>8.2980106049583002E-3</v>
      </c>
      <c r="N343">
        <f t="shared" si="76"/>
        <v>1.0900230212099169</v>
      </c>
      <c r="O343">
        <f t="shared" si="77"/>
        <v>1.0568309787900838</v>
      </c>
      <c r="P343">
        <v>1.07141</v>
      </c>
      <c r="Q343">
        <v>1.06779</v>
      </c>
      <c r="R343">
        <v>29785</v>
      </c>
      <c r="S343">
        <f t="shared" si="65"/>
        <v>0.38404507710557534</v>
      </c>
      <c r="T343">
        <v>1.06982</v>
      </c>
      <c r="U343">
        <v>1.07402</v>
      </c>
      <c r="V343">
        <v>1.0678399999999999</v>
      </c>
    </row>
    <row r="344" spans="1:22" x14ac:dyDescent="0.25">
      <c r="A344" s="2">
        <v>45407</v>
      </c>
      <c r="B344">
        <v>1.06982</v>
      </c>
      <c r="C344">
        <v>1.0729</v>
      </c>
      <c r="D344">
        <f t="shared" si="66"/>
        <v>0.28977378949335209</v>
      </c>
      <c r="E344">
        <f t="shared" si="67"/>
        <v>0</v>
      </c>
      <c r="F344">
        <f t="shared" si="72"/>
        <v>0.61420377558363504</v>
      </c>
      <c r="G344">
        <f t="shared" si="73"/>
        <v>38.049952854407252</v>
      </c>
      <c r="H344">
        <f t="shared" si="68"/>
        <v>1.0687439999999999</v>
      </c>
      <c r="I344">
        <f t="shared" si="69"/>
        <v>1.0601100000000001</v>
      </c>
      <c r="J344">
        <f t="shared" si="70"/>
        <v>1.0885</v>
      </c>
      <c r="K344">
        <f t="shared" si="71"/>
        <v>45.051074321943979</v>
      </c>
      <c r="L344">
        <f t="shared" si="74"/>
        <v>1.0731315000000001</v>
      </c>
      <c r="M344">
        <f t="shared" si="75"/>
        <v>8.2008897302927701E-3</v>
      </c>
      <c r="N344">
        <f t="shared" si="76"/>
        <v>1.0895332794605856</v>
      </c>
      <c r="O344">
        <f t="shared" si="77"/>
        <v>1.0567297205394146</v>
      </c>
      <c r="P344">
        <v>1.07402</v>
      </c>
      <c r="Q344">
        <v>1.0678399999999999</v>
      </c>
      <c r="R344">
        <v>34908</v>
      </c>
      <c r="S344">
        <f t="shared" si="65"/>
        <v>0.45010057248955593</v>
      </c>
      <c r="T344">
        <v>1.07283</v>
      </c>
      <c r="U344">
        <v>1.0752699999999999</v>
      </c>
      <c r="V344">
        <v>1.0673999999999999</v>
      </c>
    </row>
    <row r="345" spans="1:22" x14ac:dyDescent="0.25">
      <c r="A345" s="2">
        <v>45408</v>
      </c>
      <c r="B345">
        <v>1.07283</v>
      </c>
      <c r="C345">
        <v>1.0692200000000001</v>
      </c>
      <c r="D345">
        <f t="shared" si="66"/>
        <v>0</v>
      </c>
      <c r="E345">
        <f t="shared" si="67"/>
        <v>0.34299561934941797</v>
      </c>
      <c r="F345">
        <f t="shared" si="72"/>
        <v>0.47044011923861057</v>
      </c>
      <c r="G345">
        <f t="shared" si="73"/>
        <v>31.993150423711441</v>
      </c>
      <c r="H345">
        <f t="shared" si="68"/>
        <v>1.069474</v>
      </c>
      <c r="I345">
        <f t="shared" si="69"/>
        <v>1.0601100000000001</v>
      </c>
      <c r="J345">
        <f t="shared" si="70"/>
        <v>1.0885</v>
      </c>
      <c r="K345">
        <f t="shared" si="71"/>
        <v>32.088763649172172</v>
      </c>
      <c r="L345">
        <f t="shared" si="74"/>
        <v>1.0726340000000003</v>
      </c>
      <c r="M345">
        <f t="shared" si="75"/>
        <v>8.11666083792437E-3</v>
      </c>
      <c r="N345">
        <f t="shared" si="76"/>
        <v>1.0888673216758491</v>
      </c>
      <c r="O345">
        <f t="shared" si="77"/>
        <v>1.0564006783241515</v>
      </c>
      <c r="P345">
        <v>1.0752699999999999</v>
      </c>
      <c r="Q345">
        <v>1.0673999999999999</v>
      </c>
      <c r="R345">
        <v>33357</v>
      </c>
      <c r="S345">
        <f t="shared" si="65"/>
        <v>0.430102119758626</v>
      </c>
      <c r="T345">
        <v>1.0693999999999999</v>
      </c>
      <c r="U345">
        <v>1.0733699999999999</v>
      </c>
      <c r="V345">
        <v>1.0686500000000001</v>
      </c>
    </row>
    <row r="346" spans="1:22" x14ac:dyDescent="0.25">
      <c r="A346" s="2">
        <v>45411</v>
      </c>
      <c r="B346">
        <v>1.0693999999999999</v>
      </c>
      <c r="C346">
        <v>1.0720000000000001</v>
      </c>
      <c r="D346">
        <f t="shared" si="66"/>
        <v>0.26000261873141206</v>
      </c>
      <c r="E346">
        <f t="shared" si="67"/>
        <v>0</v>
      </c>
      <c r="F346">
        <f t="shared" si="72"/>
        <v>0.56434946630701788</v>
      </c>
      <c r="G346">
        <f t="shared" si="73"/>
        <v>36.075664578918271</v>
      </c>
      <c r="H346">
        <f t="shared" si="68"/>
        <v>1.0707960000000001</v>
      </c>
      <c r="I346">
        <f t="shared" si="69"/>
        <v>1.0601100000000001</v>
      </c>
      <c r="J346">
        <f t="shared" si="70"/>
        <v>1.0866400000000001</v>
      </c>
      <c r="K346">
        <f t="shared" si="71"/>
        <v>44.817188088955831</v>
      </c>
      <c r="L346">
        <f t="shared" si="74"/>
        <v>1.0725229999999999</v>
      </c>
      <c r="M346">
        <f t="shared" si="75"/>
        <v>8.109006104326251E-3</v>
      </c>
      <c r="N346">
        <f t="shared" si="76"/>
        <v>1.0887410122086525</v>
      </c>
      <c r="O346">
        <f t="shared" si="77"/>
        <v>1.0563049877913473</v>
      </c>
      <c r="P346">
        <v>1.0733699999999999</v>
      </c>
      <c r="Q346">
        <v>1.0686500000000001</v>
      </c>
      <c r="R346">
        <v>38304</v>
      </c>
      <c r="S346">
        <f t="shared" si="65"/>
        <v>0.49388828717313943</v>
      </c>
      <c r="T346">
        <v>1.0719700000000001</v>
      </c>
      <c r="U346">
        <v>1.0735300000000001</v>
      </c>
      <c r="V346">
        <v>1.0663</v>
      </c>
    </row>
    <row r="347" spans="1:22" x14ac:dyDescent="0.25">
      <c r="A347" s="2">
        <v>45412</v>
      </c>
      <c r="B347">
        <v>1.0719700000000001</v>
      </c>
      <c r="C347">
        <v>1.0665500000000001</v>
      </c>
      <c r="D347">
        <f t="shared" si="66"/>
        <v>0</v>
      </c>
      <c r="E347">
        <f t="shared" si="67"/>
        <v>0.50839552238805552</v>
      </c>
      <c r="F347">
        <f t="shared" si="72"/>
        <v>0.69756942286112711</v>
      </c>
      <c r="G347">
        <f t="shared" si="73"/>
        <v>41.092247154489016</v>
      </c>
      <c r="H347">
        <f t="shared" si="68"/>
        <v>1.0700940000000001</v>
      </c>
      <c r="I347">
        <f t="shared" si="69"/>
        <v>1.0601100000000001</v>
      </c>
      <c r="J347">
        <f t="shared" si="70"/>
        <v>1.0756300000000001</v>
      </c>
      <c r="K347">
        <f t="shared" si="71"/>
        <v>41.494845360824812</v>
      </c>
      <c r="L347">
        <f t="shared" si="74"/>
        <v>1.0720069999999999</v>
      </c>
      <c r="M347">
        <f t="shared" si="75"/>
        <v>8.1460963205180828E-3</v>
      </c>
      <c r="N347">
        <f t="shared" si="76"/>
        <v>1.0882991926410361</v>
      </c>
      <c r="O347">
        <f t="shared" si="77"/>
        <v>1.0557148073589637</v>
      </c>
      <c r="P347">
        <v>1.0735300000000001</v>
      </c>
      <c r="Q347">
        <v>1.0663</v>
      </c>
      <c r="R347">
        <v>36356</v>
      </c>
      <c r="S347">
        <f t="shared" si="65"/>
        <v>0.46877095260199081</v>
      </c>
      <c r="T347">
        <v>1.0665</v>
      </c>
      <c r="U347">
        <v>1.0732699999999999</v>
      </c>
      <c r="V347">
        <v>1.06494</v>
      </c>
    </row>
    <row r="348" spans="1:22" x14ac:dyDescent="0.25">
      <c r="A348" s="2">
        <v>45413</v>
      </c>
      <c r="B348">
        <v>1.0665</v>
      </c>
      <c r="C348">
        <v>1.0708899999999999</v>
      </c>
      <c r="D348">
        <f t="shared" si="66"/>
        <v>0.40691950682103861</v>
      </c>
      <c r="E348">
        <f t="shared" si="67"/>
        <v>0</v>
      </c>
      <c r="F348">
        <f t="shared" si="72"/>
        <v>0.93424169880611385</v>
      </c>
      <c r="G348">
        <f t="shared" si="73"/>
        <v>48.300152942766289</v>
      </c>
      <c r="H348">
        <f t="shared" si="68"/>
        <v>1.0703120000000002</v>
      </c>
      <c r="I348">
        <f t="shared" si="69"/>
        <v>1.0601100000000001</v>
      </c>
      <c r="J348">
        <f t="shared" si="70"/>
        <v>1.0752699999999999</v>
      </c>
      <c r="K348">
        <f t="shared" si="71"/>
        <v>71.108179419524433</v>
      </c>
      <c r="L348">
        <f t="shared" si="74"/>
        <v>1.0713739999999998</v>
      </c>
      <c r="M348">
        <f t="shared" si="75"/>
        <v>7.6805012171972699E-3</v>
      </c>
      <c r="N348">
        <f t="shared" si="76"/>
        <v>1.0867350024343945</v>
      </c>
      <c r="O348">
        <f t="shared" si="77"/>
        <v>1.0560129975656052</v>
      </c>
      <c r="P348">
        <v>1.0732699999999999</v>
      </c>
      <c r="Q348">
        <v>1.06494</v>
      </c>
      <c r="R348">
        <v>34352</v>
      </c>
      <c r="S348">
        <f t="shared" si="65"/>
        <v>0.44293155913146631</v>
      </c>
      <c r="T348">
        <v>1.0709599999999999</v>
      </c>
      <c r="U348">
        <v>1.0730200000000001</v>
      </c>
      <c r="V348">
        <v>1.06742</v>
      </c>
    </row>
    <row r="349" spans="1:22" x14ac:dyDescent="0.25">
      <c r="A349" s="2">
        <v>45414</v>
      </c>
      <c r="B349">
        <v>1.0709599999999999</v>
      </c>
      <c r="C349">
        <v>1.0724499999999999</v>
      </c>
      <c r="D349">
        <f t="shared" si="66"/>
        <v>0.14567322507447134</v>
      </c>
      <c r="E349">
        <f t="shared" si="67"/>
        <v>0</v>
      </c>
      <c r="F349">
        <f t="shared" si="72"/>
        <v>1.5735549926130512</v>
      </c>
      <c r="G349">
        <f t="shared" si="73"/>
        <v>61.143243378504486</v>
      </c>
      <c r="H349">
        <f t="shared" si="68"/>
        <v>1.070222</v>
      </c>
      <c r="I349">
        <f t="shared" si="69"/>
        <v>1.0601100000000001</v>
      </c>
      <c r="J349">
        <f t="shared" si="70"/>
        <v>1.0752699999999999</v>
      </c>
      <c r="K349">
        <f t="shared" si="71"/>
        <v>81.398416886543046</v>
      </c>
      <c r="L349">
        <f t="shared" si="74"/>
        <v>1.0708154999999997</v>
      </c>
      <c r="M349">
        <f t="shared" si="75"/>
        <v>7.129503913501407E-3</v>
      </c>
      <c r="N349">
        <f t="shared" si="76"/>
        <v>1.0850745078270025</v>
      </c>
      <c r="O349">
        <f t="shared" si="77"/>
        <v>1.0565564921729969</v>
      </c>
      <c r="P349">
        <v>1.0730200000000001</v>
      </c>
      <c r="Q349">
        <v>1.06742</v>
      </c>
      <c r="R349">
        <v>38832</v>
      </c>
      <c r="S349">
        <f t="shared" si="65"/>
        <v>0.50069627108154113</v>
      </c>
      <c r="T349">
        <v>1.0722</v>
      </c>
      <c r="U349">
        <v>1.0811999999999999</v>
      </c>
      <c r="V349">
        <v>1.07192</v>
      </c>
    </row>
    <row r="350" spans="1:22" x14ac:dyDescent="0.25">
      <c r="A350" s="2">
        <v>45415</v>
      </c>
      <c r="B350">
        <v>1.0722</v>
      </c>
      <c r="C350">
        <v>1.0761099999999999</v>
      </c>
      <c r="D350">
        <f t="shared" si="66"/>
        <v>0.34127465149890407</v>
      </c>
      <c r="E350">
        <f t="shared" si="67"/>
        <v>0</v>
      </c>
      <c r="F350">
        <f t="shared" si="72"/>
        <v>2.0574601132036596</v>
      </c>
      <c r="G350">
        <f t="shared" si="73"/>
        <v>67.2931137946332</v>
      </c>
      <c r="H350">
        <f t="shared" si="68"/>
        <v>1.0716000000000001</v>
      </c>
      <c r="I350">
        <f t="shared" si="69"/>
        <v>1.0601100000000001</v>
      </c>
      <c r="J350">
        <f t="shared" si="70"/>
        <v>1.0811999999999999</v>
      </c>
      <c r="K350">
        <f t="shared" si="71"/>
        <v>75.865339023233375</v>
      </c>
      <c r="L350">
        <f t="shared" si="74"/>
        <v>1.0704394999999998</v>
      </c>
      <c r="M350">
        <f t="shared" si="75"/>
        <v>6.5964882802578414E-3</v>
      </c>
      <c r="N350">
        <f t="shared" si="76"/>
        <v>1.0836324765605154</v>
      </c>
      <c r="O350">
        <f t="shared" si="77"/>
        <v>1.0572465234394841</v>
      </c>
      <c r="P350">
        <v>1.0811999999999999</v>
      </c>
      <c r="Q350">
        <v>1.07192</v>
      </c>
      <c r="R350">
        <v>36956</v>
      </c>
      <c r="S350">
        <f t="shared" si="65"/>
        <v>0.47650729795244728</v>
      </c>
      <c r="T350">
        <v>1.0763</v>
      </c>
      <c r="U350">
        <v>1.07908</v>
      </c>
      <c r="V350">
        <v>1.07552</v>
      </c>
    </row>
    <row r="351" spans="1:22" x14ac:dyDescent="0.25">
      <c r="A351" s="2">
        <v>45418</v>
      </c>
      <c r="B351">
        <v>1.0763</v>
      </c>
      <c r="C351">
        <v>1.0767599999999999</v>
      </c>
      <c r="D351">
        <f t="shared" si="66"/>
        <v>6.0402746931079491E-2</v>
      </c>
      <c r="E351">
        <f t="shared" si="67"/>
        <v>0</v>
      </c>
      <c r="F351">
        <f t="shared" si="72"/>
        <v>2.2019044868288611</v>
      </c>
      <c r="G351">
        <f t="shared" si="73"/>
        <v>68.768587441832423</v>
      </c>
      <c r="H351">
        <f t="shared" si="68"/>
        <v>1.0725519999999999</v>
      </c>
      <c r="I351">
        <f t="shared" si="69"/>
        <v>1.0606100000000001</v>
      </c>
      <c r="J351">
        <f t="shared" si="70"/>
        <v>1.0811999999999999</v>
      </c>
      <c r="K351">
        <f t="shared" si="71"/>
        <v>78.43613404565312</v>
      </c>
      <c r="L351">
        <f t="shared" si="74"/>
        <v>1.0699849999999997</v>
      </c>
      <c r="M351">
        <f t="shared" si="75"/>
        <v>5.7358214205483361E-3</v>
      </c>
      <c r="N351">
        <f t="shared" si="76"/>
        <v>1.0814566428410963</v>
      </c>
      <c r="O351">
        <f t="shared" si="77"/>
        <v>1.0585133571589032</v>
      </c>
      <c r="P351">
        <v>1.07908</v>
      </c>
      <c r="Q351">
        <v>1.07552</v>
      </c>
      <c r="R351">
        <v>26333</v>
      </c>
      <c r="S351">
        <f t="shared" si="65"/>
        <v>0.33953530352261591</v>
      </c>
      <c r="T351">
        <v>1.0767800000000001</v>
      </c>
      <c r="U351">
        <v>1.07874</v>
      </c>
      <c r="V351">
        <v>1.0747899999999999</v>
      </c>
    </row>
    <row r="352" spans="1:22" x14ac:dyDescent="0.25">
      <c r="A352" s="2">
        <v>45419</v>
      </c>
      <c r="B352">
        <v>1.0767800000000001</v>
      </c>
      <c r="C352">
        <v>1.07538</v>
      </c>
      <c r="D352">
        <f t="shared" si="66"/>
        <v>0</v>
      </c>
      <c r="E352">
        <f t="shared" si="67"/>
        <v>0.12816226457148641</v>
      </c>
      <c r="F352">
        <f t="shared" si="72"/>
        <v>1.5930203767873699</v>
      </c>
      <c r="G352">
        <f t="shared" si="73"/>
        <v>61.434934759789549</v>
      </c>
      <c r="H352">
        <f t="shared" si="68"/>
        <v>1.0743179999999999</v>
      </c>
      <c r="I352">
        <f t="shared" si="69"/>
        <v>1.06104</v>
      </c>
      <c r="J352">
        <f t="shared" si="70"/>
        <v>1.0811999999999999</v>
      </c>
      <c r="K352">
        <f t="shared" si="71"/>
        <v>71.130952380952621</v>
      </c>
      <c r="L352">
        <f t="shared" si="74"/>
        <v>1.0694724999999998</v>
      </c>
      <c r="M352">
        <f t="shared" si="75"/>
        <v>4.6122273132916574E-3</v>
      </c>
      <c r="N352">
        <f t="shared" si="76"/>
        <v>1.0786969546265832</v>
      </c>
      <c r="O352">
        <f t="shared" si="77"/>
        <v>1.0602480453734164</v>
      </c>
      <c r="P352">
        <v>1.07874</v>
      </c>
      <c r="Q352">
        <v>1.0747899999999999</v>
      </c>
      <c r="R352">
        <v>30765</v>
      </c>
      <c r="S352">
        <f t="shared" si="65"/>
        <v>0.39668110784465421</v>
      </c>
      <c r="T352">
        <v>1.07534</v>
      </c>
      <c r="U352">
        <v>1.0757399999999999</v>
      </c>
      <c r="V352">
        <v>1.0734999999999999</v>
      </c>
    </row>
    <row r="353" spans="1:22" x14ac:dyDescent="0.25">
      <c r="A353" s="2">
        <v>45420</v>
      </c>
      <c r="B353">
        <v>1.07534</v>
      </c>
      <c r="C353">
        <v>1.0747599999999999</v>
      </c>
      <c r="D353">
        <f t="shared" si="66"/>
        <v>0</v>
      </c>
      <c r="E353">
        <f t="shared" si="67"/>
        <v>5.7654038572417653E-2</v>
      </c>
      <c r="F353">
        <f t="shared" si="72"/>
        <v>1.9161901356248479</v>
      </c>
      <c r="G353">
        <f t="shared" si="73"/>
        <v>65.708683127901338</v>
      </c>
      <c r="H353">
        <f t="shared" si="68"/>
        <v>1.0750920000000002</v>
      </c>
      <c r="I353">
        <f t="shared" si="69"/>
        <v>1.06104</v>
      </c>
      <c r="J353">
        <f t="shared" si="70"/>
        <v>1.0811999999999999</v>
      </c>
      <c r="K353">
        <f t="shared" si="71"/>
        <v>68.055555555555486</v>
      </c>
      <c r="L353">
        <f t="shared" si="74"/>
        <v>1.0695025</v>
      </c>
      <c r="M353">
        <f t="shared" si="75"/>
        <v>4.6461482349417667E-3</v>
      </c>
      <c r="N353">
        <f t="shared" si="76"/>
        <v>1.0787947964698836</v>
      </c>
      <c r="O353">
        <f t="shared" si="77"/>
        <v>1.0602102035301164</v>
      </c>
      <c r="P353">
        <v>1.0757399999999999</v>
      </c>
      <c r="Q353">
        <v>1.0734999999999999</v>
      </c>
      <c r="R353">
        <v>26124</v>
      </c>
      <c r="S353">
        <f t="shared" si="65"/>
        <v>0.33684047655887361</v>
      </c>
      <c r="T353">
        <v>1.0747599999999999</v>
      </c>
      <c r="U353">
        <v>1.07843</v>
      </c>
      <c r="V353">
        <v>1.07239</v>
      </c>
    </row>
    <row r="354" spans="1:22" x14ac:dyDescent="0.25">
      <c r="A354" s="2">
        <v>45421</v>
      </c>
      <c r="B354">
        <v>1.0747599999999999</v>
      </c>
      <c r="C354">
        <v>1.07816</v>
      </c>
      <c r="D354">
        <f t="shared" si="66"/>
        <v>0.31634969667647383</v>
      </c>
      <c r="E354">
        <f t="shared" si="67"/>
        <v>0</v>
      </c>
      <c r="F354">
        <f t="shared" si="72"/>
        <v>2.0945276097006711</v>
      </c>
      <c r="G354">
        <f t="shared" si="73"/>
        <v>67.684890034097037</v>
      </c>
      <c r="H354">
        <f t="shared" si="68"/>
        <v>1.0762340000000001</v>
      </c>
      <c r="I354">
        <f t="shared" si="69"/>
        <v>1.0624</v>
      </c>
      <c r="J354">
        <f t="shared" si="70"/>
        <v>1.0811999999999999</v>
      </c>
      <c r="K354">
        <f t="shared" si="71"/>
        <v>83.829787234042854</v>
      </c>
      <c r="L354">
        <f t="shared" si="74"/>
        <v>1.0697844999999999</v>
      </c>
      <c r="M354">
        <f t="shared" si="75"/>
        <v>4.9968605670276311E-3</v>
      </c>
      <c r="N354">
        <f t="shared" si="76"/>
        <v>1.0797782211340552</v>
      </c>
      <c r="O354">
        <f t="shared" si="77"/>
        <v>1.0597907788659446</v>
      </c>
      <c r="P354">
        <v>1.07843</v>
      </c>
      <c r="Q354">
        <v>1.07239</v>
      </c>
      <c r="R354">
        <v>29304</v>
      </c>
      <c r="S354">
        <f t="shared" si="65"/>
        <v>0.37784310691629275</v>
      </c>
      <c r="T354">
        <v>1.07812</v>
      </c>
      <c r="U354">
        <v>1.07901</v>
      </c>
      <c r="V354">
        <v>1.07603</v>
      </c>
    </row>
    <row r="355" spans="1:22" x14ac:dyDescent="0.25">
      <c r="A355" s="2">
        <v>45422</v>
      </c>
      <c r="B355">
        <v>1.07812</v>
      </c>
      <c r="C355">
        <v>1.07694</v>
      </c>
      <c r="D355">
        <f t="shared" si="66"/>
        <v>0</v>
      </c>
      <c r="E355">
        <f t="shared" si="67"/>
        <v>0.11315574682792895</v>
      </c>
      <c r="F355">
        <f t="shared" si="72"/>
        <v>1.9228812164327473</v>
      </c>
      <c r="G355">
        <f t="shared" si="73"/>
        <v>65.787183058350294</v>
      </c>
      <c r="H355">
        <f t="shared" si="68"/>
        <v>1.0764</v>
      </c>
      <c r="I355">
        <f t="shared" si="69"/>
        <v>1.06385</v>
      </c>
      <c r="J355">
        <f t="shared" si="70"/>
        <v>1.0811999999999999</v>
      </c>
      <c r="K355">
        <f t="shared" si="71"/>
        <v>75.44668587896291</v>
      </c>
      <c r="L355">
        <f t="shared" si="74"/>
        <v>1.0704285</v>
      </c>
      <c r="M355">
        <f t="shared" si="75"/>
        <v>5.0499622458203058E-3</v>
      </c>
      <c r="N355">
        <f t="shared" si="76"/>
        <v>1.0805284244916407</v>
      </c>
      <c r="O355">
        <f t="shared" si="77"/>
        <v>1.0603285755083594</v>
      </c>
      <c r="P355">
        <v>1.07901</v>
      </c>
      <c r="Q355">
        <v>1.07603</v>
      </c>
      <c r="R355">
        <v>29446</v>
      </c>
      <c r="S355">
        <f t="shared" si="65"/>
        <v>0.37967404198256743</v>
      </c>
      <c r="T355">
        <v>1.0768599999999999</v>
      </c>
      <c r="U355">
        <v>1.0806800000000001</v>
      </c>
      <c r="V355">
        <v>1.0764800000000001</v>
      </c>
    </row>
    <row r="356" spans="1:22" x14ac:dyDescent="0.25">
      <c r="A356" s="2">
        <v>45425</v>
      </c>
      <c r="B356">
        <v>1.0768599999999999</v>
      </c>
      <c r="C356">
        <v>1.0789299999999999</v>
      </c>
      <c r="D356">
        <f t="shared" si="66"/>
        <v>0.18478281055582821</v>
      </c>
      <c r="E356">
        <f t="shared" si="67"/>
        <v>0</v>
      </c>
      <c r="F356">
        <f t="shared" si="72"/>
        <v>1.7070280069159358</v>
      </c>
      <c r="G356">
        <f t="shared" si="73"/>
        <v>63.059118803160054</v>
      </c>
      <c r="H356">
        <f t="shared" si="68"/>
        <v>1.0768339999999998</v>
      </c>
      <c r="I356">
        <f t="shared" si="69"/>
        <v>1.06494</v>
      </c>
      <c r="J356">
        <f t="shared" si="70"/>
        <v>1.0811999999999999</v>
      </c>
      <c r="K356">
        <f t="shared" si="71"/>
        <v>86.039360393603928</v>
      </c>
      <c r="L356">
        <f t="shared" si="74"/>
        <v>1.0712565000000001</v>
      </c>
      <c r="M356">
        <f t="shared" si="75"/>
        <v>5.0166284284839796E-3</v>
      </c>
      <c r="N356">
        <f t="shared" si="76"/>
        <v>1.0812897568569679</v>
      </c>
      <c r="O356">
        <f t="shared" si="77"/>
        <v>1.0612232431430322</v>
      </c>
      <c r="P356">
        <v>1.0806800000000001</v>
      </c>
      <c r="Q356">
        <v>1.0764800000000001</v>
      </c>
      <c r="R356">
        <v>25002</v>
      </c>
      <c r="S356">
        <f t="shared" si="65"/>
        <v>0.32237351075352005</v>
      </c>
      <c r="T356">
        <v>1.0788199999999999</v>
      </c>
      <c r="U356">
        <v>1.08256</v>
      </c>
      <c r="V356">
        <v>1.07664</v>
      </c>
    </row>
    <row r="357" spans="1:22" x14ac:dyDescent="0.25">
      <c r="A357" s="2">
        <v>45426</v>
      </c>
      <c r="B357">
        <v>1.0788199999999999</v>
      </c>
      <c r="C357">
        <v>1.08182</v>
      </c>
      <c r="D357">
        <f t="shared" si="66"/>
        <v>0.26785797039660214</v>
      </c>
      <c r="E357">
        <f t="shared" si="67"/>
        <v>0</v>
      </c>
      <c r="F357">
        <f t="shared" si="72"/>
        <v>1.9759298911517602</v>
      </c>
      <c r="G357">
        <f t="shared" si="73"/>
        <v>66.397057841541596</v>
      </c>
      <c r="H357">
        <f t="shared" si="68"/>
        <v>1.078122</v>
      </c>
      <c r="I357">
        <f t="shared" si="69"/>
        <v>1.06494</v>
      </c>
      <c r="J357">
        <f t="shared" si="70"/>
        <v>1.08256</v>
      </c>
      <c r="K357">
        <f t="shared" si="71"/>
        <v>95.80022701475616</v>
      </c>
      <c r="L357">
        <f t="shared" si="74"/>
        <v>1.072257</v>
      </c>
      <c r="M357">
        <f t="shared" si="75"/>
        <v>5.0288421812789514E-3</v>
      </c>
      <c r="N357">
        <f t="shared" si="76"/>
        <v>1.082314684362558</v>
      </c>
      <c r="O357">
        <f t="shared" si="77"/>
        <v>1.0621993156374421</v>
      </c>
      <c r="P357">
        <v>1.08256</v>
      </c>
      <c r="Q357">
        <v>1.07664</v>
      </c>
      <c r="R357">
        <v>27034</v>
      </c>
      <c r="S357">
        <f t="shared" si="65"/>
        <v>0.34857393367373252</v>
      </c>
      <c r="T357">
        <v>1.08172</v>
      </c>
      <c r="U357">
        <v>1.08857</v>
      </c>
      <c r="V357">
        <v>1.08131</v>
      </c>
    </row>
    <row r="358" spans="1:22" x14ac:dyDescent="0.25">
      <c r="A358" s="2">
        <v>45427</v>
      </c>
      <c r="B358">
        <v>1.08172</v>
      </c>
      <c r="C358">
        <v>1.0883700000000001</v>
      </c>
      <c r="D358">
        <f t="shared" si="66"/>
        <v>0.60546116729216093</v>
      </c>
      <c r="E358">
        <f t="shared" si="67"/>
        <v>0</v>
      </c>
      <c r="F358">
        <f t="shared" si="72"/>
        <v>2.2503539861453894</v>
      </c>
      <c r="G358">
        <f t="shared" si="73"/>
        <v>69.234120213906152</v>
      </c>
      <c r="H358">
        <f t="shared" si="68"/>
        <v>1.0808439999999999</v>
      </c>
      <c r="I358">
        <f t="shared" si="69"/>
        <v>1.06494</v>
      </c>
      <c r="J358">
        <f t="shared" si="70"/>
        <v>1.08857</v>
      </c>
      <c r="K358">
        <f t="shared" si="71"/>
        <v>99.153618281845198</v>
      </c>
      <c r="L358">
        <f t="shared" si="74"/>
        <v>1.0733155000000001</v>
      </c>
      <c r="M358">
        <f t="shared" si="75"/>
        <v>6.0356087862826766E-3</v>
      </c>
      <c r="N358">
        <f t="shared" si="76"/>
        <v>1.0853867175725656</v>
      </c>
      <c r="O358">
        <f t="shared" si="77"/>
        <v>1.0612442824274346</v>
      </c>
      <c r="P358">
        <v>1.08857</v>
      </c>
      <c r="Q358">
        <v>1.08131</v>
      </c>
      <c r="R358">
        <v>32000</v>
      </c>
      <c r="S358">
        <f t="shared" si="65"/>
        <v>0.41260508535767704</v>
      </c>
      <c r="T358">
        <v>1.0883700000000001</v>
      </c>
      <c r="U358">
        <v>1.0894900000000001</v>
      </c>
      <c r="V358">
        <v>1.08544</v>
      </c>
    </row>
    <row r="359" spans="1:22" x14ac:dyDescent="0.25">
      <c r="A359" s="2">
        <v>45428</v>
      </c>
      <c r="B359">
        <v>1.0883700000000001</v>
      </c>
      <c r="C359">
        <v>1.08663</v>
      </c>
      <c r="D359">
        <f t="shared" si="66"/>
        <v>0</v>
      </c>
      <c r="E359">
        <f t="shared" si="67"/>
        <v>0.15987210231815235</v>
      </c>
      <c r="F359">
        <f t="shared" si="72"/>
        <v>2.6764042685073512</v>
      </c>
      <c r="G359">
        <f t="shared" si="73"/>
        <v>72.799509331273626</v>
      </c>
      <c r="H359">
        <f t="shared" si="68"/>
        <v>1.082538</v>
      </c>
      <c r="I359">
        <f t="shared" si="69"/>
        <v>1.06494</v>
      </c>
      <c r="J359">
        <f t="shared" si="70"/>
        <v>1.0894900000000001</v>
      </c>
      <c r="K359">
        <f t="shared" si="71"/>
        <v>88.350305498981356</v>
      </c>
      <c r="L359">
        <f t="shared" si="74"/>
        <v>1.0744345</v>
      </c>
      <c r="M359">
        <f t="shared" si="75"/>
        <v>6.3336706535285165E-3</v>
      </c>
      <c r="N359">
        <f t="shared" si="76"/>
        <v>1.087101841307057</v>
      </c>
      <c r="O359">
        <f t="shared" si="77"/>
        <v>1.0617671586929429</v>
      </c>
      <c r="P359">
        <v>1.0894900000000001</v>
      </c>
      <c r="Q359">
        <v>1.08544</v>
      </c>
      <c r="R359">
        <v>31296</v>
      </c>
      <c r="S359">
        <f t="shared" si="65"/>
        <v>0.40352777347980812</v>
      </c>
      <c r="T359">
        <v>1.0866199999999999</v>
      </c>
      <c r="U359">
        <v>1.0878300000000001</v>
      </c>
      <c r="V359">
        <v>1.08358</v>
      </c>
    </row>
    <row r="360" spans="1:22" x14ac:dyDescent="0.25">
      <c r="A360" s="2">
        <v>45429</v>
      </c>
      <c r="B360">
        <v>1.0866199999999999</v>
      </c>
      <c r="C360">
        <v>1.0868500000000001</v>
      </c>
      <c r="D360">
        <f t="shared" si="66"/>
        <v>2.0246081923019705E-2</v>
      </c>
      <c r="E360">
        <f t="shared" si="67"/>
        <v>0</v>
      </c>
      <c r="F360">
        <f t="shared" si="72"/>
        <v>2.4285271982370502</v>
      </c>
      <c r="G360">
        <f t="shared" si="73"/>
        <v>70.832957063481942</v>
      </c>
      <c r="H360">
        <f t="shared" si="68"/>
        <v>1.0845200000000002</v>
      </c>
      <c r="I360">
        <f t="shared" si="69"/>
        <v>1.06494</v>
      </c>
      <c r="J360">
        <f t="shared" si="70"/>
        <v>1.0894900000000001</v>
      </c>
      <c r="K360">
        <f t="shared" si="71"/>
        <v>89.246435845213981</v>
      </c>
      <c r="L360">
        <f t="shared" si="74"/>
        <v>1.0754985000000001</v>
      </c>
      <c r="M360">
        <f t="shared" si="75"/>
        <v>6.5498720558014242E-3</v>
      </c>
      <c r="N360">
        <f t="shared" si="76"/>
        <v>1.0885982441116029</v>
      </c>
      <c r="O360">
        <f t="shared" si="77"/>
        <v>1.0623987558883974</v>
      </c>
      <c r="P360">
        <v>1.0878300000000001</v>
      </c>
      <c r="Q360">
        <v>1.08358</v>
      </c>
      <c r="R360">
        <v>26821</v>
      </c>
      <c r="S360">
        <f t="shared" si="65"/>
        <v>0.34582753107432052</v>
      </c>
      <c r="T360">
        <v>1.0867</v>
      </c>
      <c r="U360">
        <v>1.0884499999999999</v>
      </c>
      <c r="V360">
        <v>1.08535</v>
      </c>
    </row>
    <row r="361" spans="1:22" x14ac:dyDescent="0.25">
      <c r="A361" s="2">
        <v>45432</v>
      </c>
      <c r="B361">
        <v>1.0867</v>
      </c>
      <c r="C361">
        <v>1.08561</v>
      </c>
      <c r="D361">
        <f t="shared" si="66"/>
        <v>0</v>
      </c>
      <c r="E361">
        <f t="shared" si="67"/>
        <v>0.11409118093574364</v>
      </c>
      <c r="F361">
        <f t="shared" si="72"/>
        <v>4.0998830425494397</v>
      </c>
      <c r="G361">
        <f t="shared" si="73"/>
        <v>80.391707189031962</v>
      </c>
      <c r="H361">
        <f t="shared" si="68"/>
        <v>1.0858559999999999</v>
      </c>
      <c r="I361">
        <f t="shared" si="69"/>
        <v>1.06494</v>
      </c>
      <c r="J361">
        <f t="shared" si="70"/>
        <v>1.0894900000000001</v>
      </c>
      <c r="K361">
        <f t="shared" si="71"/>
        <v>84.195519348268448</v>
      </c>
      <c r="L361">
        <f t="shared" si="74"/>
        <v>1.0765095</v>
      </c>
      <c r="M361">
        <f t="shared" si="75"/>
        <v>6.4674647070426363E-3</v>
      </c>
      <c r="N361">
        <f t="shared" si="76"/>
        <v>1.0894444294140853</v>
      </c>
      <c r="O361">
        <f t="shared" si="77"/>
        <v>1.0635745705859148</v>
      </c>
      <c r="P361">
        <v>1.0884499999999999</v>
      </c>
      <c r="Q361">
        <v>1.08535</v>
      </c>
      <c r="R361">
        <v>26875</v>
      </c>
      <c r="S361">
        <f t="shared" si="65"/>
        <v>0.34652380215586159</v>
      </c>
      <c r="T361">
        <v>1.0855699999999999</v>
      </c>
      <c r="U361">
        <v>1.08748</v>
      </c>
      <c r="V361">
        <v>1.08429</v>
      </c>
    </row>
    <row r="362" spans="1:22" x14ac:dyDescent="0.25">
      <c r="A362" s="2">
        <v>45433</v>
      </c>
      <c r="B362">
        <v>1.0855699999999999</v>
      </c>
      <c r="C362">
        <v>1.0853200000000001</v>
      </c>
      <c r="D362">
        <f t="shared" si="66"/>
        <v>0</v>
      </c>
      <c r="E362">
        <f t="shared" si="67"/>
        <v>2.6713092178581761E-2</v>
      </c>
      <c r="F362">
        <f t="shared" si="72"/>
        <v>3.2386449594012041</v>
      </c>
      <c r="G362">
        <f t="shared" si="73"/>
        <v>76.407554546836337</v>
      </c>
      <c r="H362">
        <f t="shared" si="68"/>
        <v>1.0865560000000001</v>
      </c>
      <c r="I362">
        <f t="shared" si="69"/>
        <v>1.06742</v>
      </c>
      <c r="J362">
        <f t="shared" si="70"/>
        <v>1.0894900000000001</v>
      </c>
      <c r="K362">
        <f t="shared" si="71"/>
        <v>81.105573176257366</v>
      </c>
      <c r="L362">
        <f t="shared" si="74"/>
        <v>1.0772724999999999</v>
      </c>
      <c r="M362">
        <f t="shared" si="75"/>
        <v>6.5659383223292339E-3</v>
      </c>
      <c r="N362">
        <f t="shared" si="76"/>
        <v>1.0904043766446583</v>
      </c>
      <c r="O362">
        <f t="shared" si="77"/>
        <v>1.0641406233553414</v>
      </c>
      <c r="P362">
        <v>1.08748</v>
      </c>
      <c r="Q362">
        <v>1.08429</v>
      </c>
      <c r="R362">
        <v>30456</v>
      </c>
      <c r="S362">
        <f t="shared" si="65"/>
        <v>0.39269688998916913</v>
      </c>
      <c r="T362">
        <v>1.08518</v>
      </c>
      <c r="U362">
        <v>1.0863400000000001</v>
      </c>
      <c r="V362">
        <v>1.0817399999999999</v>
      </c>
    </row>
    <row r="363" spans="1:22" x14ac:dyDescent="0.25">
      <c r="A363" s="2">
        <v>45434</v>
      </c>
      <c r="B363">
        <v>1.08518</v>
      </c>
      <c r="C363">
        <v>1.0822099999999999</v>
      </c>
      <c r="D363">
        <f t="shared" si="66"/>
        <v>0</v>
      </c>
      <c r="E363">
        <f t="shared" si="67"/>
        <v>0.28655143183578746</v>
      </c>
      <c r="F363">
        <f t="shared" si="72"/>
        <v>2.0270541803838009</v>
      </c>
      <c r="G363">
        <f t="shared" si="73"/>
        <v>66.964582052072501</v>
      </c>
      <c r="H363">
        <f t="shared" si="68"/>
        <v>1.085324</v>
      </c>
      <c r="I363">
        <f t="shared" si="69"/>
        <v>1.07192</v>
      </c>
      <c r="J363">
        <f t="shared" si="70"/>
        <v>1.0894900000000001</v>
      </c>
      <c r="K363">
        <f t="shared" si="71"/>
        <v>58.565737051792034</v>
      </c>
      <c r="L363">
        <f t="shared" si="74"/>
        <v>1.077893</v>
      </c>
      <c r="M363">
        <f t="shared" si="75"/>
        <v>6.4070669042698121E-3</v>
      </c>
      <c r="N363">
        <f t="shared" si="76"/>
        <v>1.0907071338085397</v>
      </c>
      <c r="O363">
        <f t="shared" si="77"/>
        <v>1.0650788661914603</v>
      </c>
      <c r="P363">
        <v>1.0863400000000001</v>
      </c>
      <c r="Q363">
        <v>1.0817399999999999</v>
      </c>
      <c r="R363">
        <v>31390</v>
      </c>
      <c r="S363">
        <f t="shared" si="65"/>
        <v>0.40473980091804629</v>
      </c>
      <c r="T363">
        <v>1.0821400000000001</v>
      </c>
      <c r="U363">
        <v>1.0861000000000001</v>
      </c>
      <c r="V363">
        <v>1.08047</v>
      </c>
    </row>
    <row r="364" spans="1:22" x14ac:dyDescent="0.25">
      <c r="A364" s="2">
        <v>45435</v>
      </c>
      <c r="B364">
        <v>1.0821400000000001</v>
      </c>
      <c r="C364">
        <v>1.08144</v>
      </c>
      <c r="D364">
        <f t="shared" si="66"/>
        <v>0</v>
      </c>
      <c r="E364">
        <f t="shared" si="67"/>
        <v>7.1150700880599646E-2</v>
      </c>
      <c r="F364">
        <f t="shared" si="72"/>
        <v>1.519924401184412</v>
      </c>
      <c r="G364">
        <f t="shared" si="73"/>
        <v>60.316269824206586</v>
      </c>
      <c r="H364">
        <f t="shared" si="68"/>
        <v>1.0842860000000001</v>
      </c>
      <c r="I364">
        <f t="shared" si="69"/>
        <v>1.07239</v>
      </c>
      <c r="J364">
        <f t="shared" si="70"/>
        <v>1.0894900000000001</v>
      </c>
      <c r="K364">
        <f t="shared" si="71"/>
        <v>52.923976608186798</v>
      </c>
      <c r="L364">
        <f t="shared" si="74"/>
        <v>1.0783199999999999</v>
      </c>
      <c r="M364">
        <f t="shared" si="75"/>
        <v>6.3410284737779894E-3</v>
      </c>
      <c r="N364">
        <f t="shared" si="76"/>
        <v>1.091002056947556</v>
      </c>
      <c r="O364">
        <f t="shared" si="77"/>
        <v>1.0656379430524439</v>
      </c>
      <c r="P364">
        <v>1.0861000000000001</v>
      </c>
      <c r="Q364">
        <v>1.08047</v>
      </c>
      <c r="R364">
        <v>35204</v>
      </c>
      <c r="S364">
        <f t="shared" si="65"/>
        <v>0.45391716952911443</v>
      </c>
      <c r="T364">
        <v>1.08141</v>
      </c>
      <c r="U364">
        <v>1.08578</v>
      </c>
      <c r="V364">
        <v>1.0805400000000001</v>
      </c>
    </row>
    <row r="365" spans="1:22" x14ac:dyDescent="0.25">
      <c r="A365" s="2">
        <v>45436</v>
      </c>
      <c r="B365">
        <v>1.08141</v>
      </c>
      <c r="C365">
        <v>1.08457</v>
      </c>
      <c r="D365">
        <f t="shared" si="66"/>
        <v>0.28942890960201928</v>
      </c>
      <c r="E365">
        <f t="shared" si="67"/>
        <v>0</v>
      </c>
      <c r="F365">
        <f t="shared" si="72"/>
        <v>1.7591535536910172</v>
      </c>
      <c r="G365">
        <f t="shared" si="73"/>
        <v>63.757000814171263</v>
      </c>
      <c r="H365">
        <f t="shared" si="68"/>
        <v>1.0838300000000001</v>
      </c>
      <c r="I365">
        <f t="shared" si="69"/>
        <v>1.07239</v>
      </c>
      <c r="J365">
        <f t="shared" si="70"/>
        <v>1.0894900000000001</v>
      </c>
      <c r="K365">
        <f t="shared" si="71"/>
        <v>71.228070175438589</v>
      </c>
      <c r="L365">
        <f t="shared" si="74"/>
        <v>1.0790875</v>
      </c>
      <c r="M365">
        <f t="shared" si="75"/>
        <v>6.1062331182765205E-3</v>
      </c>
      <c r="N365">
        <f t="shared" si="76"/>
        <v>1.091299966236553</v>
      </c>
      <c r="O365">
        <f t="shared" si="77"/>
        <v>1.0668750337634469</v>
      </c>
      <c r="P365">
        <v>1.08578</v>
      </c>
      <c r="Q365">
        <v>1.0805400000000001</v>
      </c>
      <c r="R365">
        <v>30316</v>
      </c>
      <c r="S365">
        <f t="shared" si="65"/>
        <v>0.3908917427407293</v>
      </c>
      <c r="T365">
        <v>1.0848</v>
      </c>
      <c r="U365">
        <v>1.08674</v>
      </c>
      <c r="V365">
        <v>1.08409</v>
      </c>
    </row>
    <row r="366" spans="1:22" x14ac:dyDescent="0.25">
      <c r="A366" s="2">
        <v>45439</v>
      </c>
      <c r="B366">
        <v>1.0848</v>
      </c>
      <c r="C366">
        <v>1.0858099999999999</v>
      </c>
      <c r="D366">
        <f t="shared" si="66"/>
        <v>0.11433102519891826</v>
      </c>
      <c r="E366">
        <f t="shared" si="67"/>
        <v>0</v>
      </c>
      <c r="F366">
        <f t="shared" si="72"/>
        <v>2.1689375931092854</v>
      </c>
      <c r="G366">
        <f t="shared" si="73"/>
        <v>68.443682760605455</v>
      </c>
      <c r="H366">
        <f t="shared" si="68"/>
        <v>1.0838699999999999</v>
      </c>
      <c r="I366">
        <f t="shared" si="69"/>
        <v>1.07239</v>
      </c>
      <c r="J366">
        <f t="shared" si="70"/>
        <v>1.0894900000000001</v>
      </c>
      <c r="K366">
        <f t="shared" si="71"/>
        <v>78.479532163742093</v>
      </c>
      <c r="L366">
        <f t="shared" si="74"/>
        <v>1.0797779999999999</v>
      </c>
      <c r="M366">
        <f t="shared" si="75"/>
        <v>6.043087046587345E-3</v>
      </c>
      <c r="N366">
        <f t="shared" si="76"/>
        <v>1.0918641740931745</v>
      </c>
      <c r="O366">
        <f t="shared" si="77"/>
        <v>1.0676918259068253</v>
      </c>
      <c r="P366">
        <v>1.08674</v>
      </c>
      <c r="Q366">
        <v>1.08409</v>
      </c>
      <c r="R366">
        <v>18390</v>
      </c>
      <c r="S366">
        <f t="shared" si="65"/>
        <v>0.23711898499149003</v>
      </c>
      <c r="T366">
        <v>1.0856399999999999</v>
      </c>
      <c r="U366">
        <v>1.0889</v>
      </c>
      <c r="V366">
        <v>1.0850599999999999</v>
      </c>
    </row>
    <row r="367" spans="1:22" x14ac:dyDescent="0.25">
      <c r="A367" s="2">
        <v>45440</v>
      </c>
      <c r="B367">
        <v>1.0856399999999999</v>
      </c>
      <c r="C367">
        <v>1.0855900000000001</v>
      </c>
      <c r="D367">
        <f t="shared" si="66"/>
        <v>0</v>
      </c>
      <c r="E367">
        <f t="shared" si="67"/>
        <v>2.0261371694853331E-2</v>
      </c>
      <c r="F367">
        <f t="shared" si="72"/>
        <v>2.2713659952946821</v>
      </c>
      <c r="G367">
        <f t="shared" si="73"/>
        <v>69.431729698287072</v>
      </c>
      <c r="H367">
        <f t="shared" si="68"/>
        <v>1.0839240000000001</v>
      </c>
      <c r="I367">
        <f t="shared" si="69"/>
        <v>1.07239</v>
      </c>
      <c r="J367">
        <f t="shared" si="70"/>
        <v>1.0894900000000001</v>
      </c>
      <c r="K367">
        <f t="shared" si="71"/>
        <v>77.192982456140427</v>
      </c>
      <c r="L367">
        <f t="shared" si="74"/>
        <v>1.0807299999999997</v>
      </c>
      <c r="M367">
        <f t="shared" si="75"/>
        <v>5.3040818442522848E-3</v>
      </c>
      <c r="N367">
        <f t="shared" si="76"/>
        <v>1.0913381636885042</v>
      </c>
      <c r="O367">
        <f t="shared" si="77"/>
        <v>1.0701218363114953</v>
      </c>
      <c r="P367">
        <v>1.0889</v>
      </c>
      <c r="Q367">
        <v>1.0850599999999999</v>
      </c>
      <c r="R367">
        <v>33911</v>
      </c>
      <c r="S367">
        <f t="shared" si="65"/>
        <v>0.43724534529888082</v>
      </c>
      <c r="T367">
        <v>1.08555</v>
      </c>
      <c r="U367">
        <v>1.08588</v>
      </c>
      <c r="V367">
        <v>1.0799399999999999</v>
      </c>
    </row>
    <row r="368" spans="1:22" x14ac:dyDescent="0.25">
      <c r="A368" s="2">
        <v>45441</v>
      </c>
      <c r="B368">
        <v>1.08555</v>
      </c>
      <c r="C368">
        <v>1.08003</v>
      </c>
      <c r="D368">
        <f t="shared" si="66"/>
        <v>0</v>
      </c>
      <c r="E368">
        <f t="shared" si="67"/>
        <v>0.51216389244558347</v>
      </c>
      <c r="F368">
        <f t="shared" si="72"/>
        <v>1.136621147542926</v>
      </c>
      <c r="G368">
        <f t="shared" si="73"/>
        <v>53.197130846056588</v>
      </c>
      <c r="H368">
        <f t="shared" si="68"/>
        <v>1.083488</v>
      </c>
      <c r="I368">
        <f t="shared" si="69"/>
        <v>1.07603</v>
      </c>
      <c r="J368">
        <f t="shared" si="70"/>
        <v>1.0894900000000001</v>
      </c>
      <c r="K368">
        <f t="shared" si="71"/>
        <v>29.717682020802343</v>
      </c>
      <c r="L368">
        <f t="shared" si="74"/>
        <v>1.0811869999999999</v>
      </c>
      <c r="M368">
        <f t="shared" si="75"/>
        <v>4.7794506400896065E-3</v>
      </c>
      <c r="N368">
        <f t="shared" si="76"/>
        <v>1.090745901280179</v>
      </c>
      <c r="O368">
        <f t="shared" si="77"/>
        <v>1.0716280987198208</v>
      </c>
      <c r="P368">
        <v>1.08588</v>
      </c>
      <c r="Q368">
        <v>1.0799399999999999</v>
      </c>
      <c r="R368">
        <v>33542</v>
      </c>
      <c r="S368">
        <f t="shared" si="65"/>
        <v>0.43248749290835009</v>
      </c>
      <c r="T368">
        <v>1.08003</v>
      </c>
      <c r="U368">
        <v>1.0845100000000001</v>
      </c>
      <c r="V368">
        <v>1.0788500000000001</v>
      </c>
    </row>
    <row r="369" spans="1:22" x14ac:dyDescent="0.25">
      <c r="A369" s="2">
        <v>45442</v>
      </c>
      <c r="B369">
        <v>1.08003</v>
      </c>
      <c r="C369">
        <v>1.0831299999999999</v>
      </c>
      <c r="D369">
        <f t="shared" si="66"/>
        <v>0.28702906400747019</v>
      </c>
      <c r="E369">
        <f t="shared" si="67"/>
        <v>0</v>
      </c>
      <c r="F369">
        <f t="shared" si="72"/>
        <v>1.4856662954425146</v>
      </c>
      <c r="G369">
        <f t="shared" si="73"/>
        <v>59.7693382320263</v>
      </c>
      <c r="H369">
        <f t="shared" si="68"/>
        <v>1.0838259999999997</v>
      </c>
      <c r="I369">
        <f t="shared" si="69"/>
        <v>1.0764800000000001</v>
      </c>
      <c r="J369">
        <f t="shared" si="70"/>
        <v>1.0894900000000001</v>
      </c>
      <c r="K369">
        <f t="shared" si="71"/>
        <v>51.114527286701303</v>
      </c>
      <c r="L369">
        <f t="shared" si="74"/>
        <v>1.0817209999999999</v>
      </c>
      <c r="M369">
        <f t="shared" si="75"/>
        <v>4.3271284996671631E-3</v>
      </c>
      <c r="N369">
        <f t="shared" si="76"/>
        <v>1.0903752569993344</v>
      </c>
      <c r="O369">
        <f t="shared" si="77"/>
        <v>1.0730667430006655</v>
      </c>
      <c r="P369">
        <v>1.0845100000000001</v>
      </c>
      <c r="Q369">
        <v>1.0788500000000001</v>
      </c>
      <c r="R369">
        <v>35848</v>
      </c>
      <c r="S369">
        <f t="shared" si="65"/>
        <v>0.46222084687193771</v>
      </c>
      <c r="T369">
        <v>1.0830900000000001</v>
      </c>
      <c r="U369">
        <v>1.08822</v>
      </c>
      <c r="V369">
        <v>1.0811200000000001</v>
      </c>
    </row>
    <row r="370" spans="1:22" x14ac:dyDescent="0.25">
      <c r="A370" s="2">
        <v>45443</v>
      </c>
      <c r="B370">
        <v>1.0830900000000001</v>
      </c>
      <c r="C370">
        <v>1.08474</v>
      </c>
      <c r="D370">
        <f t="shared" si="66"/>
        <v>0.14864328381635736</v>
      </c>
      <c r="E370">
        <f t="shared" si="67"/>
        <v>0</v>
      </c>
      <c r="F370">
        <f t="shared" si="72"/>
        <v>1.4553174440360457</v>
      </c>
      <c r="G370">
        <f t="shared" si="73"/>
        <v>59.27206877346979</v>
      </c>
      <c r="H370">
        <f t="shared" si="68"/>
        <v>1.08386</v>
      </c>
      <c r="I370">
        <f t="shared" si="69"/>
        <v>1.07664</v>
      </c>
      <c r="J370">
        <f t="shared" si="70"/>
        <v>1.0894900000000001</v>
      </c>
      <c r="K370">
        <f t="shared" si="71"/>
        <v>63.035019455252751</v>
      </c>
      <c r="L370">
        <f t="shared" si="74"/>
        <v>1.0821524999999999</v>
      </c>
      <c r="M370">
        <f t="shared" si="75"/>
        <v>4.1654214104116733E-3</v>
      </c>
      <c r="N370">
        <f t="shared" si="76"/>
        <v>1.0904833428208232</v>
      </c>
      <c r="O370">
        <f t="shared" si="77"/>
        <v>1.0738216571791765</v>
      </c>
      <c r="P370">
        <v>1.08822</v>
      </c>
      <c r="Q370">
        <v>1.0811200000000001</v>
      </c>
      <c r="R370">
        <v>38906</v>
      </c>
      <c r="S370">
        <f t="shared" si="65"/>
        <v>0.5016504203414307</v>
      </c>
      <c r="T370">
        <v>1.085</v>
      </c>
      <c r="U370">
        <v>1.09039</v>
      </c>
      <c r="V370">
        <v>1.0827800000000001</v>
      </c>
    </row>
    <row r="371" spans="1:22" x14ac:dyDescent="0.25">
      <c r="A371" s="2">
        <v>45446</v>
      </c>
      <c r="B371">
        <v>1.085</v>
      </c>
      <c r="C371">
        <v>1.09036</v>
      </c>
      <c r="D371">
        <f t="shared" si="66"/>
        <v>0.51809650238766503</v>
      </c>
      <c r="E371">
        <f t="shared" si="67"/>
        <v>0</v>
      </c>
      <c r="F371">
        <f t="shared" si="72"/>
        <v>1.6654599862535457</v>
      </c>
      <c r="G371">
        <f t="shared" si="73"/>
        <v>62.483023374680016</v>
      </c>
      <c r="H371">
        <f t="shared" si="68"/>
        <v>1.08477</v>
      </c>
      <c r="I371">
        <f t="shared" si="69"/>
        <v>1.0788500000000001</v>
      </c>
      <c r="J371">
        <f t="shared" si="70"/>
        <v>1.09039</v>
      </c>
      <c r="K371">
        <f t="shared" si="71"/>
        <v>99.740034662045275</v>
      </c>
      <c r="L371">
        <f t="shared" si="74"/>
        <v>1.0828324999999999</v>
      </c>
      <c r="M371">
        <f t="shared" si="75"/>
        <v>4.3449909151379966E-3</v>
      </c>
      <c r="N371">
        <f t="shared" si="76"/>
        <v>1.0915224818302758</v>
      </c>
      <c r="O371">
        <f t="shared" si="77"/>
        <v>1.0741425181697239</v>
      </c>
      <c r="P371">
        <v>1.09039</v>
      </c>
      <c r="Q371">
        <v>1.0827800000000001</v>
      </c>
      <c r="R371">
        <v>37488</v>
      </c>
      <c r="S371">
        <f t="shared" si="65"/>
        <v>0.48336685749651864</v>
      </c>
      <c r="T371">
        <v>1.09029</v>
      </c>
      <c r="U371">
        <v>1.0915999999999999</v>
      </c>
      <c r="V371">
        <v>1.0859300000000001</v>
      </c>
    </row>
    <row r="372" spans="1:22" x14ac:dyDescent="0.25">
      <c r="A372" s="2">
        <v>45447</v>
      </c>
      <c r="B372">
        <v>1.09029</v>
      </c>
      <c r="C372">
        <v>1.08785</v>
      </c>
      <c r="D372">
        <f t="shared" si="66"/>
        <v>0</v>
      </c>
      <c r="E372">
        <f t="shared" si="67"/>
        <v>0.23019920026413407</v>
      </c>
      <c r="F372">
        <f t="shared" si="72"/>
        <v>0.96957915890893009</v>
      </c>
      <c r="G372">
        <f t="shared" si="73"/>
        <v>49.227732458645583</v>
      </c>
      <c r="H372">
        <f t="shared" si="68"/>
        <v>1.0852219999999999</v>
      </c>
      <c r="I372">
        <f t="shared" si="69"/>
        <v>1.0788500000000001</v>
      </c>
      <c r="J372">
        <f t="shared" si="70"/>
        <v>1.0915999999999999</v>
      </c>
      <c r="K372">
        <f t="shared" si="71"/>
        <v>70.588235294117851</v>
      </c>
      <c r="L372">
        <f t="shared" si="74"/>
        <v>1.0834560000000002</v>
      </c>
      <c r="M372">
        <f t="shared" si="75"/>
        <v>4.1075058381609703E-3</v>
      </c>
      <c r="N372">
        <f t="shared" si="76"/>
        <v>1.0916710116763222</v>
      </c>
      <c r="O372">
        <f t="shared" si="77"/>
        <v>1.0752409883236782</v>
      </c>
      <c r="P372">
        <v>1.0915999999999999</v>
      </c>
      <c r="Q372">
        <v>1.0859300000000001</v>
      </c>
      <c r="R372">
        <v>40693</v>
      </c>
      <c r="S372">
        <f t="shared" si="65"/>
        <v>0.52469183557687349</v>
      </c>
      <c r="T372">
        <v>1.0878099999999999</v>
      </c>
      <c r="U372">
        <v>1.08917</v>
      </c>
      <c r="V372">
        <v>1.08544</v>
      </c>
    </row>
    <row r="373" spans="1:22" x14ac:dyDescent="0.25">
      <c r="A373" s="2">
        <v>45448</v>
      </c>
      <c r="B373">
        <v>1.0878099999999999</v>
      </c>
      <c r="C373">
        <v>1.0867800000000001</v>
      </c>
      <c r="D373">
        <f t="shared" si="66"/>
        <v>0</v>
      </c>
      <c r="E373">
        <f t="shared" si="67"/>
        <v>9.8359148779694289E-2</v>
      </c>
      <c r="F373">
        <f t="shared" si="72"/>
        <v>1.0134497845991692</v>
      </c>
      <c r="G373">
        <f t="shared" si="73"/>
        <v>50.333998510964769</v>
      </c>
      <c r="H373">
        <f t="shared" si="68"/>
        <v>1.0865719999999999</v>
      </c>
      <c r="I373">
        <f t="shared" si="69"/>
        <v>1.0788500000000001</v>
      </c>
      <c r="J373">
        <f t="shared" si="70"/>
        <v>1.0915999999999999</v>
      </c>
      <c r="K373">
        <f t="shared" si="71"/>
        <v>62.19607843137338</v>
      </c>
      <c r="L373">
        <f t="shared" si="74"/>
        <v>1.084057</v>
      </c>
      <c r="M373">
        <f t="shared" si="75"/>
        <v>3.6184106717554588E-3</v>
      </c>
      <c r="N373">
        <f t="shared" si="76"/>
        <v>1.0912938213435111</v>
      </c>
      <c r="O373">
        <f t="shared" si="77"/>
        <v>1.076820178656489</v>
      </c>
      <c r="P373">
        <v>1.08917</v>
      </c>
      <c r="Q373">
        <v>1.08544</v>
      </c>
      <c r="R373">
        <v>33307</v>
      </c>
      <c r="S373">
        <f t="shared" si="65"/>
        <v>0.42945742431275463</v>
      </c>
      <c r="T373">
        <v>1.08677</v>
      </c>
      <c r="U373">
        <v>1.0902000000000001</v>
      </c>
      <c r="V373">
        <v>1.08622</v>
      </c>
    </row>
    <row r="374" spans="1:22" x14ac:dyDescent="0.25">
      <c r="A374" s="2">
        <v>45449</v>
      </c>
      <c r="B374">
        <v>1.08677</v>
      </c>
      <c r="C374">
        <v>1.0887</v>
      </c>
      <c r="D374">
        <f t="shared" si="66"/>
        <v>0.17666869099541044</v>
      </c>
      <c r="E374">
        <f t="shared" si="67"/>
        <v>0</v>
      </c>
      <c r="F374">
        <f t="shared" si="72"/>
        <v>1.12850955472218</v>
      </c>
      <c r="G374">
        <f t="shared" si="73"/>
        <v>53.018768565945045</v>
      </c>
      <c r="H374">
        <f t="shared" si="68"/>
        <v>1.0876860000000002</v>
      </c>
      <c r="I374">
        <f t="shared" si="69"/>
        <v>1.0788500000000001</v>
      </c>
      <c r="J374">
        <f t="shared" si="70"/>
        <v>1.0915999999999999</v>
      </c>
      <c r="K374">
        <f t="shared" si="71"/>
        <v>77.25490196078475</v>
      </c>
      <c r="L374">
        <f t="shared" si="74"/>
        <v>1.084584</v>
      </c>
      <c r="M374">
        <f t="shared" si="75"/>
        <v>3.4792110418432969E-3</v>
      </c>
      <c r="N374">
        <f t="shared" si="76"/>
        <v>1.0915424220836867</v>
      </c>
      <c r="O374">
        <f t="shared" si="77"/>
        <v>1.0776255779163133</v>
      </c>
      <c r="P374">
        <v>1.0902000000000001</v>
      </c>
      <c r="Q374">
        <v>1.08622</v>
      </c>
      <c r="R374">
        <v>33441</v>
      </c>
      <c r="S374">
        <f t="shared" si="65"/>
        <v>0.43118520810768995</v>
      </c>
      <c r="T374">
        <v>1.08857</v>
      </c>
      <c r="U374">
        <v>1.09019</v>
      </c>
      <c r="V374">
        <v>1.07992</v>
      </c>
    </row>
    <row r="375" spans="1:22" x14ac:dyDescent="0.25">
      <c r="A375" s="2">
        <v>45450</v>
      </c>
      <c r="B375">
        <v>1.08857</v>
      </c>
      <c r="C375">
        <v>1.0799399999999999</v>
      </c>
      <c r="D375">
        <f t="shared" si="66"/>
        <v>0</v>
      </c>
      <c r="E375">
        <f t="shared" si="67"/>
        <v>0.80462937448333804</v>
      </c>
      <c r="F375">
        <f t="shared" si="72"/>
        <v>0.74837871333003092</v>
      </c>
      <c r="G375">
        <f t="shared" si="73"/>
        <v>42.80415379255215</v>
      </c>
      <c r="H375">
        <f t="shared" si="68"/>
        <v>1.0867260000000001</v>
      </c>
      <c r="I375">
        <f t="shared" si="69"/>
        <v>1.0788500000000001</v>
      </c>
      <c r="J375">
        <f t="shared" si="70"/>
        <v>1.0915999999999999</v>
      </c>
      <c r="K375">
        <f t="shared" si="71"/>
        <v>8.5490196078417959</v>
      </c>
      <c r="L375">
        <f t="shared" si="74"/>
        <v>1.0847340000000003</v>
      </c>
      <c r="M375">
        <f t="shared" si="75"/>
        <v>3.1844959941633262E-3</v>
      </c>
      <c r="N375">
        <f t="shared" si="76"/>
        <v>1.0911029919883271</v>
      </c>
      <c r="O375">
        <f t="shared" si="77"/>
        <v>1.0783650080116736</v>
      </c>
      <c r="P375">
        <v>1.09019</v>
      </c>
      <c r="Q375">
        <v>1.07992</v>
      </c>
      <c r="R375">
        <v>39246</v>
      </c>
      <c r="S375">
        <f t="shared" si="65"/>
        <v>0.50603434937335601</v>
      </c>
      <c r="T375">
        <v>1.0773999999999999</v>
      </c>
      <c r="U375">
        <v>1.07816</v>
      </c>
      <c r="V375">
        <v>1.0732699999999999</v>
      </c>
    </row>
    <row r="376" spans="1:22" x14ac:dyDescent="0.25">
      <c r="A376" s="2">
        <v>45453</v>
      </c>
      <c r="B376">
        <v>1.0773999999999999</v>
      </c>
      <c r="C376">
        <v>1.0764400000000001</v>
      </c>
      <c r="D376">
        <f t="shared" si="66"/>
        <v>0</v>
      </c>
      <c r="E376">
        <f t="shared" si="67"/>
        <v>0.3240920791895695</v>
      </c>
      <c r="F376">
        <f t="shared" si="72"/>
        <v>0.65357108740509517</v>
      </c>
      <c r="G376">
        <f t="shared" si="73"/>
        <v>39.52482553566697</v>
      </c>
      <c r="H376">
        <f t="shared" si="68"/>
        <v>1.083942</v>
      </c>
      <c r="I376">
        <f t="shared" si="69"/>
        <v>1.0732699999999999</v>
      </c>
      <c r="J376">
        <f t="shared" si="70"/>
        <v>1.0915999999999999</v>
      </c>
      <c r="K376">
        <f t="shared" si="71"/>
        <v>17.294053464266909</v>
      </c>
      <c r="L376">
        <f t="shared" si="74"/>
        <v>1.0846095000000002</v>
      </c>
      <c r="M376">
        <f t="shared" si="75"/>
        <v>3.4600980743630088E-3</v>
      </c>
      <c r="N376">
        <f t="shared" si="76"/>
        <v>1.0915296961487262</v>
      </c>
      <c r="O376">
        <f t="shared" si="77"/>
        <v>1.0776893038512743</v>
      </c>
      <c r="P376">
        <v>1.07816</v>
      </c>
      <c r="Q376">
        <v>1.0732699999999999</v>
      </c>
      <c r="R376">
        <v>34550</v>
      </c>
      <c r="S376">
        <f t="shared" si="65"/>
        <v>0.44548455309711693</v>
      </c>
      <c r="T376">
        <v>1.07643</v>
      </c>
      <c r="U376">
        <v>1.07735</v>
      </c>
      <c r="V376">
        <v>1.07196</v>
      </c>
    </row>
    <row r="377" spans="1:22" x14ac:dyDescent="0.25">
      <c r="A377" s="2">
        <v>45454</v>
      </c>
      <c r="B377">
        <v>1.07643</v>
      </c>
      <c r="C377">
        <v>1.07396</v>
      </c>
      <c r="D377">
        <f t="shared" si="66"/>
        <v>0</v>
      </c>
      <c r="E377">
        <f t="shared" si="67"/>
        <v>0.23038906023559488</v>
      </c>
      <c r="F377">
        <f t="shared" si="72"/>
        <v>0.66959124458334562</v>
      </c>
      <c r="G377">
        <f t="shared" si="73"/>
        <v>40.105100380449421</v>
      </c>
      <c r="H377">
        <f t="shared" si="68"/>
        <v>1.081164</v>
      </c>
      <c r="I377">
        <f t="shared" si="69"/>
        <v>1.07196</v>
      </c>
      <c r="J377">
        <f t="shared" si="70"/>
        <v>1.0915999999999999</v>
      </c>
      <c r="K377">
        <f t="shared" si="71"/>
        <v>10.183299389002109</v>
      </c>
      <c r="L377">
        <f t="shared" si="74"/>
        <v>1.0842165000000001</v>
      </c>
      <c r="M377">
        <f t="shared" si="75"/>
        <v>4.1676375675839296E-3</v>
      </c>
      <c r="N377">
        <f t="shared" si="76"/>
        <v>1.0925517751351681</v>
      </c>
      <c r="O377">
        <f t="shared" si="77"/>
        <v>1.0758812248648322</v>
      </c>
      <c r="P377">
        <v>1.07735</v>
      </c>
      <c r="Q377">
        <v>1.07196</v>
      </c>
      <c r="R377">
        <v>34599</v>
      </c>
      <c r="S377">
        <f t="shared" si="65"/>
        <v>0.44611635463407084</v>
      </c>
      <c r="T377">
        <v>1.07365</v>
      </c>
      <c r="U377">
        <v>1.0852299999999999</v>
      </c>
      <c r="V377">
        <v>1.0732999999999999</v>
      </c>
    </row>
    <row r="378" spans="1:22" x14ac:dyDescent="0.25">
      <c r="A378" s="2">
        <v>45455</v>
      </c>
      <c r="B378">
        <v>1.07365</v>
      </c>
      <c r="C378">
        <v>1.08081</v>
      </c>
      <c r="D378">
        <f t="shared" si="66"/>
        <v>0.63782636224813061</v>
      </c>
      <c r="E378">
        <f t="shared" si="67"/>
        <v>0</v>
      </c>
      <c r="F378">
        <f t="shared" si="72"/>
        <v>0.97834763479161813</v>
      </c>
      <c r="G378">
        <f t="shared" si="73"/>
        <v>49.452766419116671</v>
      </c>
      <c r="H378">
        <f t="shared" si="68"/>
        <v>1.0799699999999999</v>
      </c>
      <c r="I378">
        <f t="shared" si="69"/>
        <v>1.07196</v>
      </c>
      <c r="J378">
        <f t="shared" si="70"/>
        <v>1.0915999999999999</v>
      </c>
      <c r="K378">
        <f t="shared" si="71"/>
        <v>45.061099796334418</v>
      </c>
      <c r="L378">
        <f t="shared" si="74"/>
        <v>1.0838385000000001</v>
      </c>
      <c r="M378">
        <f t="shared" si="75"/>
        <v>4.1135837557766449E-3</v>
      </c>
      <c r="N378">
        <f t="shared" si="76"/>
        <v>1.0920656675115534</v>
      </c>
      <c r="O378">
        <f t="shared" si="77"/>
        <v>1.0756113324884469</v>
      </c>
      <c r="P378">
        <v>1.0852299999999999</v>
      </c>
      <c r="Q378">
        <v>1.0732999999999999</v>
      </c>
      <c r="R378">
        <v>41931</v>
      </c>
      <c r="S378">
        <f t="shared" si="65"/>
        <v>0.54065449481664862</v>
      </c>
      <c r="T378">
        <v>1.08081</v>
      </c>
      <c r="U378">
        <v>1.08165</v>
      </c>
      <c r="V378">
        <v>1.0732999999999999</v>
      </c>
    </row>
    <row r="379" spans="1:22" x14ac:dyDescent="0.25">
      <c r="A379" s="2">
        <v>45456</v>
      </c>
      <c r="B379">
        <v>1.08081</v>
      </c>
      <c r="C379">
        <v>1.0736300000000001</v>
      </c>
      <c r="D379">
        <f t="shared" si="66"/>
        <v>0</v>
      </c>
      <c r="E379">
        <f t="shared" si="67"/>
        <v>0.66431657738177519</v>
      </c>
      <c r="F379">
        <f t="shared" si="72"/>
        <v>0.652679219964588</v>
      </c>
      <c r="G379">
        <f t="shared" si="73"/>
        <v>39.492190140720282</v>
      </c>
      <c r="H379">
        <f t="shared" si="68"/>
        <v>1.0769559999999998</v>
      </c>
      <c r="I379">
        <f t="shared" si="69"/>
        <v>1.07196</v>
      </c>
      <c r="J379">
        <f t="shared" si="70"/>
        <v>1.0915999999999999</v>
      </c>
      <c r="K379">
        <f t="shared" si="71"/>
        <v>8.5030549898170609</v>
      </c>
      <c r="L379">
        <f t="shared" si="74"/>
        <v>1.0831885000000001</v>
      </c>
      <c r="M379">
        <f t="shared" si="75"/>
        <v>4.6423726635599133E-3</v>
      </c>
      <c r="N379">
        <f t="shared" si="76"/>
        <v>1.09247324532712</v>
      </c>
      <c r="O379">
        <f t="shared" si="77"/>
        <v>1.0739037546728802</v>
      </c>
      <c r="P379">
        <v>1.08165</v>
      </c>
      <c r="Q379">
        <v>1.0732999999999999</v>
      </c>
      <c r="R379">
        <v>38194</v>
      </c>
      <c r="S379">
        <f t="shared" si="65"/>
        <v>0.49246995719222242</v>
      </c>
      <c r="T379">
        <v>1.07358</v>
      </c>
      <c r="U379">
        <v>1.0744899999999999</v>
      </c>
      <c r="V379">
        <v>1.0667599999999999</v>
      </c>
    </row>
    <row r="380" spans="1:22" x14ac:dyDescent="0.25">
      <c r="A380" s="2">
        <v>45457</v>
      </c>
      <c r="B380">
        <v>1.07358</v>
      </c>
      <c r="C380">
        <v>1.0701799999999999</v>
      </c>
      <c r="D380">
        <f t="shared" si="66"/>
        <v>0</v>
      </c>
      <c r="E380">
        <f t="shared" si="67"/>
        <v>0.32133975391896413</v>
      </c>
      <c r="F380">
        <f t="shared" si="72"/>
        <v>0.55159125028751033</v>
      </c>
      <c r="G380">
        <f t="shared" si="73"/>
        <v>35.550036144203602</v>
      </c>
      <c r="H380">
        <f t="shared" si="68"/>
        <v>1.0750040000000001</v>
      </c>
      <c r="I380">
        <f t="shared" si="69"/>
        <v>1.0667599999999999</v>
      </c>
      <c r="J380">
        <f t="shared" si="70"/>
        <v>1.0915999999999999</v>
      </c>
      <c r="K380">
        <f t="shared" si="71"/>
        <v>13.768115942028913</v>
      </c>
      <c r="L380">
        <f t="shared" si="74"/>
        <v>1.0823550000000002</v>
      </c>
      <c r="M380">
        <f t="shared" si="75"/>
        <v>5.387123536730899E-3</v>
      </c>
      <c r="N380">
        <f t="shared" si="76"/>
        <v>1.0931292470734619</v>
      </c>
      <c r="O380">
        <f t="shared" si="77"/>
        <v>1.0715807529265384</v>
      </c>
      <c r="P380">
        <v>1.0744899999999999</v>
      </c>
      <c r="Q380">
        <v>1.0667599999999999</v>
      </c>
      <c r="R380">
        <v>42292</v>
      </c>
      <c r="S380">
        <f t="shared" si="65"/>
        <v>0.54530919593583993</v>
      </c>
      <c r="T380">
        <v>1.0703499999999999</v>
      </c>
      <c r="U380">
        <v>1.07378</v>
      </c>
      <c r="V380">
        <v>1.06863</v>
      </c>
    </row>
    <row r="381" spans="1:22" x14ac:dyDescent="0.25">
      <c r="A381" s="2">
        <v>45460</v>
      </c>
      <c r="B381">
        <v>1.0703499999999999</v>
      </c>
      <c r="C381">
        <v>1.0732600000000001</v>
      </c>
      <c r="D381">
        <f t="shared" si="66"/>
        <v>0.28780205199127196</v>
      </c>
      <c r="E381">
        <f t="shared" si="67"/>
        <v>0</v>
      </c>
      <c r="F381">
        <f t="shared" si="72"/>
        <v>0.64544749628294962</v>
      </c>
      <c r="G381">
        <f t="shared" si="73"/>
        <v>39.226258980673009</v>
      </c>
      <c r="H381">
        <f t="shared" si="68"/>
        <v>1.0743680000000002</v>
      </c>
      <c r="I381">
        <f t="shared" si="69"/>
        <v>1.0667599999999999</v>
      </c>
      <c r="J381">
        <f t="shared" si="70"/>
        <v>1.0915999999999999</v>
      </c>
      <c r="K381">
        <f t="shared" si="71"/>
        <v>26.167471819646455</v>
      </c>
      <c r="L381">
        <f t="shared" si="74"/>
        <v>1.0817375000000002</v>
      </c>
      <c r="M381">
        <f t="shared" si="75"/>
        <v>5.693480921193989E-3</v>
      </c>
      <c r="N381">
        <f t="shared" si="76"/>
        <v>1.0931244618423883</v>
      </c>
      <c r="O381">
        <f t="shared" si="77"/>
        <v>1.0703505381576122</v>
      </c>
      <c r="P381">
        <v>1.07378</v>
      </c>
      <c r="Q381">
        <v>1.06863</v>
      </c>
      <c r="R381">
        <v>36932</v>
      </c>
      <c r="S381">
        <f t="shared" si="65"/>
        <v>0.47619784413842903</v>
      </c>
      <c r="T381">
        <v>1.0733600000000001</v>
      </c>
      <c r="U381">
        <v>1.0761400000000001</v>
      </c>
      <c r="V381">
        <v>1.0709900000000001</v>
      </c>
    </row>
    <row r="382" spans="1:22" x14ac:dyDescent="0.25">
      <c r="A382" s="2">
        <v>45461</v>
      </c>
      <c r="B382">
        <v>1.0733600000000001</v>
      </c>
      <c r="C382">
        <v>1.0739300000000001</v>
      </c>
      <c r="D382">
        <f t="shared" si="66"/>
        <v>6.2426625421607845E-2</v>
      </c>
      <c r="E382">
        <f t="shared" si="67"/>
        <v>0</v>
      </c>
      <c r="F382">
        <f t="shared" si="72"/>
        <v>0.79245599653274601</v>
      </c>
      <c r="G382">
        <f t="shared" si="73"/>
        <v>44.21062486697808</v>
      </c>
      <c r="H382">
        <f t="shared" si="68"/>
        <v>1.074362</v>
      </c>
      <c r="I382">
        <f t="shared" si="69"/>
        <v>1.0667599999999999</v>
      </c>
      <c r="J382">
        <f t="shared" si="70"/>
        <v>1.0915999999999999</v>
      </c>
      <c r="K382">
        <f t="shared" si="71"/>
        <v>28.864734299517426</v>
      </c>
      <c r="L382">
        <f t="shared" si="74"/>
        <v>1.0811680000000004</v>
      </c>
      <c r="M382">
        <f t="shared" si="75"/>
        <v>5.8827800445564408E-3</v>
      </c>
      <c r="N382">
        <f t="shared" si="76"/>
        <v>1.0929335600891132</v>
      </c>
      <c r="O382">
        <f t="shared" si="77"/>
        <v>1.0694024399108875</v>
      </c>
      <c r="P382">
        <v>1.0761400000000001</v>
      </c>
      <c r="Q382">
        <v>1.0709900000000001</v>
      </c>
      <c r="R382">
        <v>37702</v>
      </c>
      <c r="S382">
        <f t="shared" si="65"/>
        <v>0.4861261540048481</v>
      </c>
      <c r="T382">
        <v>1.0739300000000001</v>
      </c>
      <c r="U382">
        <v>1.0753299999999999</v>
      </c>
      <c r="V382">
        <v>1.0724800000000001</v>
      </c>
    </row>
    <row r="383" spans="1:22" x14ac:dyDescent="0.25">
      <c r="A383" s="2">
        <v>45462</v>
      </c>
      <c r="B383">
        <v>1.0739300000000001</v>
      </c>
      <c r="C383">
        <v>1.07416</v>
      </c>
      <c r="D383">
        <f t="shared" si="66"/>
        <v>2.1416665890696084E-2</v>
      </c>
      <c r="E383">
        <f t="shared" si="67"/>
        <v>0</v>
      </c>
      <c r="F383">
        <f t="shared" si="72"/>
        <v>0.69309943539017749</v>
      </c>
      <c r="G383">
        <f t="shared" si="73"/>
        <v>40.936723555781683</v>
      </c>
      <c r="H383">
        <f t="shared" si="68"/>
        <v>1.073032</v>
      </c>
      <c r="I383">
        <f t="shared" si="69"/>
        <v>1.0667599999999999</v>
      </c>
      <c r="J383">
        <f t="shared" si="70"/>
        <v>1.0915999999999999</v>
      </c>
      <c r="K383">
        <f t="shared" si="71"/>
        <v>29.790660225443162</v>
      </c>
      <c r="L383">
        <f t="shared" si="74"/>
        <v>1.0807655000000003</v>
      </c>
      <c r="M383">
        <f t="shared" si="75"/>
        <v>6.0798246815097108E-3</v>
      </c>
      <c r="N383">
        <f t="shared" si="76"/>
        <v>1.0929251493630197</v>
      </c>
      <c r="O383">
        <f t="shared" si="77"/>
        <v>1.0686058506369809</v>
      </c>
      <c r="P383">
        <v>1.0753299999999999</v>
      </c>
      <c r="Q383">
        <v>1.0724800000000001</v>
      </c>
      <c r="R383">
        <v>24414</v>
      </c>
      <c r="S383">
        <f t="shared" si="65"/>
        <v>0.31479189231007271</v>
      </c>
      <c r="T383">
        <v>1.07419</v>
      </c>
      <c r="U383">
        <v>1.0748800000000001</v>
      </c>
      <c r="V383">
        <v>1.07009</v>
      </c>
    </row>
    <row r="384" spans="1:22" x14ac:dyDescent="0.25">
      <c r="A384" s="2">
        <v>45463</v>
      </c>
      <c r="B384">
        <v>1.07419</v>
      </c>
      <c r="C384">
        <v>1.0701099999999999</v>
      </c>
      <c r="D384">
        <f t="shared" si="66"/>
        <v>0</v>
      </c>
      <c r="E384">
        <f t="shared" si="67"/>
        <v>0.37703880241305848</v>
      </c>
      <c r="F384">
        <f t="shared" si="72"/>
        <v>0.55869951940077134</v>
      </c>
      <c r="G384">
        <f t="shared" si="73"/>
        <v>35.843952759769792</v>
      </c>
      <c r="H384">
        <f t="shared" si="68"/>
        <v>1.0723279999999999</v>
      </c>
      <c r="I384">
        <f t="shared" si="69"/>
        <v>1.0667599999999999</v>
      </c>
      <c r="J384">
        <f t="shared" si="70"/>
        <v>1.0915999999999999</v>
      </c>
      <c r="K384">
        <f t="shared" si="71"/>
        <v>13.486312399355748</v>
      </c>
      <c r="L384">
        <f t="shared" si="74"/>
        <v>1.0801989999999999</v>
      </c>
      <c r="M384">
        <f t="shared" si="75"/>
        <v>6.5252036870809479E-3</v>
      </c>
      <c r="N384">
        <f t="shared" si="76"/>
        <v>1.0932494073741619</v>
      </c>
      <c r="O384">
        <f t="shared" si="77"/>
        <v>1.0671485926258379</v>
      </c>
      <c r="P384">
        <v>1.0748800000000001</v>
      </c>
      <c r="Q384">
        <v>1.07009</v>
      </c>
      <c r="R384">
        <v>35294</v>
      </c>
      <c r="S384">
        <f t="shared" si="65"/>
        <v>0.45507762133168289</v>
      </c>
      <c r="T384">
        <v>1.07012</v>
      </c>
      <c r="U384">
        <v>1.0720499999999999</v>
      </c>
      <c r="V384">
        <v>1.0670999999999999</v>
      </c>
    </row>
    <row r="385" spans="1:22" x14ac:dyDescent="0.25">
      <c r="A385" s="2">
        <v>45464</v>
      </c>
      <c r="B385">
        <v>1.07012</v>
      </c>
      <c r="C385">
        <v>1.06915</v>
      </c>
      <c r="D385">
        <f t="shared" si="66"/>
        <v>0</v>
      </c>
      <c r="E385">
        <f t="shared" si="67"/>
        <v>8.9710403603353861E-2</v>
      </c>
      <c r="F385">
        <f t="shared" si="72"/>
        <v>0.37774276827495606</v>
      </c>
      <c r="G385">
        <f t="shared" si="73"/>
        <v>27.417510508722913</v>
      </c>
      <c r="H385">
        <f t="shared" si="68"/>
        <v>1.0721219999999998</v>
      </c>
      <c r="I385">
        <f t="shared" si="69"/>
        <v>1.0667599999999999</v>
      </c>
      <c r="J385">
        <f t="shared" si="70"/>
        <v>1.0915999999999999</v>
      </c>
      <c r="K385">
        <f t="shared" si="71"/>
        <v>9.6215780998394393</v>
      </c>
      <c r="L385">
        <f t="shared" si="74"/>
        <v>1.0794280000000001</v>
      </c>
      <c r="M385">
        <f t="shared" si="75"/>
        <v>6.8827523564341615E-3</v>
      </c>
      <c r="N385">
        <f t="shared" si="76"/>
        <v>1.0931935047128685</v>
      </c>
      <c r="O385">
        <f t="shared" si="77"/>
        <v>1.0656624952871316</v>
      </c>
      <c r="P385">
        <v>1.0720499999999999</v>
      </c>
      <c r="Q385">
        <v>1.0670999999999999</v>
      </c>
      <c r="R385">
        <v>35880</v>
      </c>
      <c r="S385">
        <f t="shared" si="65"/>
        <v>0.46263345195729538</v>
      </c>
      <c r="T385">
        <v>1.0685</v>
      </c>
      <c r="U385">
        <v>1.07464</v>
      </c>
      <c r="V385">
        <v>1.0683499999999999</v>
      </c>
    </row>
    <row r="386" spans="1:22" x14ac:dyDescent="0.25">
      <c r="A386" s="2">
        <v>45467</v>
      </c>
      <c r="B386">
        <v>1.0685</v>
      </c>
      <c r="C386">
        <v>1.0731299999999999</v>
      </c>
      <c r="D386">
        <f t="shared" si="66"/>
        <v>0.37225833606134523</v>
      </c>
      <c r="E386">
        <f t="shared" si="67"/>
        <v>0</v>
      </c>
      <c r="F386">
        <f t="shared" si="72"/>
        <v>0.53555517865700819</v>
      </c>
      <c r="G386">
        <f t="shared" si="73"/>
        <v>34.876973885458369</v>
      </c>
      <c r="H386">
        <f t="shared" si="68"/>
        <v>1.0720959999999999</v>
      </c>
      <c r="I386">
        <f t="shared" si="69"/>
        <v>1.0667599999999999</v>
      </c>
      <c r="J386">
        <f t="shared" si="70"/>
        <v>1.0902000000000001</v>
      </c>
      <c r="K386">
        <f t="shared" si="71"/>
        <v>27.175767918088532</v>
      </c>
      <c r="L386">
        <f t="shared" si="74"/>
        <v>1.0787939999999998</v>
      </c>
      <c r="M386">
        <f t="shared" si="75"/>
        <v>6.8478543700698181E-3</v>
      </c>
      <c r="N386">
        <f t="shared" si="76"/>
        <v>1.0924897087401395</v>
      </c>
      <c r="O386">
        <f t="shared" si="77"/>
        <v>1.0650982912598601</v>
      </c>
      <c r="P386">
        <v>1.07464</v>
      </c>
      <c r="Q386">
        <v>1.0683499999999999</v>
      </c>
      <c r="R386">
        <v>32499</v>
      </c>
      <c r="S386">
        <f t="shared" si="65"/>
        <v>0.41903914590747332</v>
      </c>
      <c r="T386">
        <v>1.07314</v>
      </c>
      <c r="U386">
        <v>1.0744199999999999</v>
      </c>
      <c r="V386">
        <v>1.06908</v>
      </c>
    </row>
    <row r="387" spans="1:22" x14ac:dyDescent="0.25">
      <c r="A387" s="2">
        <v>45468</v>
      </c>
      <c r="B387">
        <v>1.07314</v>
      </c>
      <c r="C387">
        <v>1.0713200000000001</v>
      </c>
      <c r="D387">
        <f t="shared" si="66"/>
        <v>0</v>
      </c>
      <c r="E387">
        <f t="shared" si="67"/>
        <v>0.16866549253118146</v>
      </c>
      <c r="F387">
        <f t="shared" si="72"/>
        <v>0.52292073812521322</v>
      </c>
      <c r="G387">
        <f t="shared" si="73"/>
        <v>34.336700856076931</v>
      </c>
      <c r="H387">
        <f t="shared" si="68"/>
        <v>1.071574</v>
      </c>
      <c r="I387">
        <f t="shared" si="69"/>
        <v>1.0667599999999999</v>
      </c>
      <c r="J387">
        <f t="shared" si="70"/>
        <v>1.0902000000000001</v>
      </c>
      <c r="K387">
        <f t="shared" si="71"/>
        <v>19.453924914676172</v>
      </c>
      <c r="L387">
        <f t="shared" si="74"/>
        <v>1.0780805</v>
      </c>
      <c r="M387">
        <f t="shared" si="75"/>
        <v>6.8459073252026418E-3</v>
      </c>
      <c r="N387">
        <f t="shared" si="76"/>
        <v>1.0917723146504053</v>
      </c>
      <c r="O387">
        <f t="shared" si="77"/>
        <v>1.0643886853495947</v>
      </c>
      <c r="P387">
        <v>1.0744199999999999</v>
      </c>
      <c r="Q387">
        <v>1.06908</v>
      </c>
      <c r="R387">
        <v>30817</v>
      </c>
      <c r="S387">
        <f t="shared" ref="S387:S450" si="78">R387/MAX(R387:R909)</f>
        <v>0.39735159110836044</v>
      </c>
      <c r="T387">
        <v>1.0711599999999999</v>
      </c>
      <c r="U387">
        <v>1.07179</v>
      </c>
      <c r="V387">
        <v>1.0665899999999999</v>
      </c>
    </row>
    <row r="388" spans="1:22" x14ac:dyDescent="0.25">
      <c r="A388" s="2">
        <v>45469</v>
      </c>
      <c r="B388">
        <v>1.0711599999999999</v>
      </c>
      <c r="C388">
        <v>1.0679700000000001</v>
      </c>
      <c r="D388">
        <f t="shared" ref="D388:D451" si="79">IF(C388-C387&gt;0, (C388-C387)/C387*100, 0)</f>
        <v>0</v>
      </c>
      <c r="E388">
        <f t="shared" ref="E388:E451" si="80">IF(C388-C387&lt;0, (C387-C388)/C387*100, 0)</f>
        <v>0.3126983534331445</v>
      </c>
      <c r="F388">
        <f t="shared" si="72"/>
        <v>0.41961142973728499</v>
      </c>
      <c r="G388">
        <f t="shared" si="73"/>
        <v>29.55818901901479</v>
      </c>
      <c r="H388">
        <f t="shared" si="68"/>
        <v>1.070336</v>
      </c>
      <c r="I388">
        <f t="shared" si="69"/>
        <v>1.0665899999999999</v>
      </c>
      <c r="J388">
        <f t="shared" si="70"/>
        <v>1.09019</v>
      </c>
      <c r="K388">
        <f t="shared" si="71"/>
        <v>5.8474576271193008</v>
      </c>
      <c r="L388">
        <f t="shared" si="74"/>
        <v>1.0774774999999999</v>
      </c>
      <c r="M388">
        <f t="shared" si="75"/>
        <v>7.1877526500217486E-3</v>
      </c>
      <c r="N388">
        <f t="shared" si="76"/>
        <v>1.0918530053000433</v>
      </c>
      <c r="O388">
        <f t="shared" si="77"/>
        <v>1.0631019946999565</v>
      </c>
      <c r="P388">
        <v>1.07179</v>
      </c>
      <c r="Q388">
        <v>1.0665899999999999</v>
      </c>
      <c r="R388">
        <v>33720</v>
      </c>
      <c r="S388">
        <f t="shared" si="78"/>
        <v>0.43478260869565216</v>
      </c>
      <c r="T388">
        <v>1.0678700000000001</v>
      </c>
      <c r="U388">
        <v>1.07264</v>
      </c>
      <c r="V388">
        <v>1.0673999999999999</v>
      </c>
    </row>
    <row r="389" spans="1:22" x14ac:dyDescent="0.25">
      <c r="A389" s="2">
        <v>45470</v>
      </c>
      <c r="B389">
        <v>1.0678700000000001</v>
      </c>
      <c r="C389">
        <v>1.0703199999999999</v>
      </c>
      <c r="D389">
        <f t="shared" si="79"/>
        <v>0.22004363418446699</v>
      </c>
      <c r="E389">
        <f t="shared" si="80"/>
        <v>0</v>
      </c>
      <c r="F389">
        <f t="shared" si="72"/>
        <v>0.64373488970682846</v>
      </c>
      <c r="G389">
        <f t="shared" si="73"/>
        <v>39.162938849685368</v>
      </c>
      <c r="H389">
        <f t="shared" si="68"/>
        <v>1.0703780000000001</v>
      </c>
      <c r="I389">
        <f t="shared" si="69"/>
        <v>1.0665899999999999</v>
      </c>
      <c r="J389">
        <f t="shared" si="70"/>
        <v>1.0852299999999999</v>
      </c>
      <c r="K389">
        <f t="shared" si="71"/>
        <v>20.010729613733975</v>
      </c>
      <c r="L389">
        <f t="shared" si="74"/>
        <v>1.0768369999999998</v>
      </c>
      <c r="M389">
        <f t="shared" si="75"/>
        <v>7.2281839460472215E-3</v>
      </c>
      <c r="N389">
        <f t="shared" si="76"/>
        <v>1.0912933678920942</v>
      </c>
      <c r="O389">
        <f t="shared" si="77"/>
        <v>1.0623806321079055</v>
      </c>
      <c r="P389">
        <v>1.07264</v>
      </c>
      <c r="Q389">
        <v>1.0673999999999999</v>
      </c>
      <c r="R389">
        <v>34481</v>
      </c>
      <c r="S389">
        <f t="shared" si="78"/>
        <v>0.44459487338181441</v>
      </c>
      <c r="T389">
        <v>1.06999</v>
      </c>
      <c r="U389">
        <v>1.0724800000000001</v>
      </c>
      <c r="V389">
        <v>1.06853</v>
      </c>
    </row>
    <row r="390" spans="1:22" x14ac:dyDescent="0.25">
      <c r="A390" s="2">
        <v>45471</v>
      </c>
      <c r="B390">
        <v>1.06999</v>
      </c>
      <c r="C390">
        <v>1.0711599999999999</v>
      </c>
      <c r="D390">
        <f t="shared" si="79"/>
        <v>7.8481201883544363E-2</v>
      </c>
      <c r="E390">
        <f t="shared" si="80"/>
        <v>0</v>
      </c>
      <c r="F390">
        <f t="shared" si="72"/>
        <v>0.77640104527208476</v>
      </c>
      <c r="G390">
        <f t="shared" si="73"/>
        <v>43.706405563005411</v>
      </c>
      <c r="H390">
        <f t="shared" si="68"/>
        <v>1.0707799999999998</v>
      </c>
      <c r="I390">
        <f t="shared" si="69"/>
        <v>1.0665899999999999</v>
      </c>
      <c r="J390">
        <f t="shared" si="70"/>
        <v>1.0852299999999999</v>
      </c>
      <c r="K390">
        <f t="shared" si="71"/>
        <v>24.517167381974065</v>
      </c>
      <c r="L390">
        <f t="shared" si="74"/>
        <v>1.0761579999999999</v>
      </c>
      <c r="M390">
        <f t="shared" si="75"/>
        <v>7.0831019074681567E-3</v>
      </c>
      <c r="N390">
        <f t="shared" si="76"/>
        <v>1.0903242038149363</v>
      </c>
      <c r="O390">
        <f t="shared" si="77"/>
        <v>1.0619917961850636</v>
      </c>
      <c r="P390">
        <v>1.0724800000000001</v>
      </c>
      <c r="Q390">
        <v>1.06853</v>
      </c>
      <c r="R390">
        <v>38432</v>
      </c>
      <c r="S390">
        <f t="shared" si="78"/>
        <v>0.49553870751457013</v>
      </c>
      <c r="T390">
        <v>1.0745</v>
      </c>
      <c r="U390">
        <v>1.07762</v>
      </c>
      <c r="V390">
        <v>1.0719700000000001</v>
      </c>
    </row>
    <row r="391" spans="1:22" x14ac:dyDescent="0.25">
      <c r="A391" s="2">
        <v>45474</v>
      </c>
      <c r="B391">
        <v>1.0745</v>
      </c>
      <c r="C391">
        <v>1.0739700000000001</v>
      </c>
      <c r="D391">
        <f t="shared" si="79"/>
        <v>0.26233242466113388</v>
      </c>
      <c r="E391">
        <f t="shared" si="80"/>
        <v>0</v>
      </c>
      <c r="F391">
        <f t="shared" si="72"/>
        <v>1.00455996414927</v>
      </c>
      <c r="G391">
        <f t="shared" si="73"/>
        <v>50.113739779074294</v>
      </c>
      <c r="H391">
        <f t="shared" ref="H391:H454" si="81">AVERAGE(C387:C391)</f>
        <v>1.070948</v>
      </c>
      <c r="I391">
        <f t="shared" si="69"/>
        <v>1.0665899999999999</v>
      </c>
      <c r="J391">
        <f t="shared" si="70"/>
        <v>1.0852299999999999</v>
      </c>
      <c r="K391">
        <f t="shared" si="71"/>
        <v>39.592274678112489</v>
      </c>
      <c r="L391">
        <f t="shared" si="74"/>
        <v>1.0753384999999998</v>
      </c>
      <c r="M391">
        <f t="shared" si="75"/>
        <v>6.2529793109491402E-3</v>
      </c>
      <c r="N391">
        <f t="shared" si="76"/>
        <v>1.087844458621898</v>
      </c>
      <c r="O391">
        <f t="shared" si="77"/>
        <v>1.0628325413781015</v>
      </c>
      <c r="P391">
        <v>1.07762</v>
      </c>
      <c r="Q391">
        <v>1.0719700000000001</v>
      </c>
      <c r="R391">
        <v>38290</v>
      </c>
      <c r="S391">
        <f t="shared" si="78"/>
        <v>0.49370777244829545</v>
      </c>
      <c r="T391">
        <v>1.0738399999999999</v>
      </c>
      <c r="U391">
        <v>1.0741700000000001</v>
      </c>
      <c r="V391">
        <v>1.0711999999999999</v>
      </c>
    </row>
    <row r="392" spans="1:22" x14ac:dyDescent="0.25">
      <c r="A392" s="2">
        <v>45475</v>
      </c>
      <c r="B392">
        <v>1.0738399999999999</v>
      </c>
      <c r="C392">
        <v>1.07202</v>
      </c>
      <c r="D392">
        <f t="shared" si="79"/>
        <v>0</v>
      </c>
      <c r="E392">
        <f t="shared" si="80"/>
        <v>0.18156931757871433</v>
      </c>
      <c r="F392">
        <f t="shared" si="72"/>
        <v>0.61680946865080832</v>
      </c>
      <c r="G392">
        <f t="shared" si="73"/>
        <v>38.149793195206989</v>
      </c>
      <c r="H392">
        <f t="shared" si="81"/>
        <v>1.071088</v>
      </c>
      <c r="I392">
        <f t="shared" si="69"/>
        <v>1.0665899999999999</v>
      </c>
      <c r="J392">
        <f t="shared" si="70"/>
        <v>1.08165</v>
      </c>
      <c r="K392">
        <f t="shared" si="71"/>
        <v>36.055776892430409</v>
      </c>
      <c r="L392">
        <f t="shared" si="74"/>
        <v>1.0745469999999997</v>
      </c>
      <c r="M392">
        <f t="shared" si="75"/>
        <v>5.5480704089942859E-3</v>
      </c>
      <c r="N392">
        <f t="shared" si="76"/>
        <v>1.0856431408179883</v>
      </c>
      <c r="O392">
        <f t="shared" si="77"/>
        <v>1.0634508591820111</v>
      </c>
      <c r="P392">
        <v>1.0741700000000001</v>
      </c>
      <c r="Q392">
        <v>1.0711999999999999</v>
      </c>
      <c r="R392">
        <v>13018</v>
      </c>
      <c r="S392">
        <f t="shared" si="78"/>
        <v>0.16785290628706998</v>
      </c>
      <c r="T392">
        <v>1.0744400000000001</v>
      </c>
      <c r="U392">
        <v>1.08168</v>
      </c>
      <c r="V392">
        <v>1.0736000000000001</v>
      </c>
    </row>
    <row r="393" spans="1:22" x14ac:dyDescent="0.25">
      <c r="A393" s="2">
        <v>45476</v>
      </c>
      <c r="B393">
        <v>1.0744400000000001</v>
      </c>
      <c r="C393">
        <v>1.0781000000000001</v>
      </c>
      <c r="D393">
        <f t="shared" si="79"/>
        <v>0.56715359788064446</v>
      </c>
      <c r="E393">
        <f t="shared" si="80"/>
        <v>0</v>
      </c>
      <c r="F393">
        <f t="shared" si="72"/>
        <v>1.2900661593548437</v>
      </c>
      <c r="G393">
        <f t="shared" si="73"/>
        <v>56.333139288791571</v>
      </c>
      <c r="H393">
        <f t="shared" si="81"/>
        <v>1.0731139999999999</v>
      </c>
      <c r="I393">
        <f t="shared" si="69"/>
        <v>1.0665899999999999</v>
      </c>
      <c r="J393">
        <f t="shared" si="70"/>
        <v>1.08168</v>
      </c>
      <c r="K393">
        <f t="shared" si="71"/>
        <v>76.275679257787246</v>
      </c>
      <c r="L393">
        <f t="shared" si="74"/>
        <v>1.0741129999999997</v>
      </c>
      <c r="M393">
        <f t="shared" si="75"/>
        <v>4.8343672094483606E-3</v>
      </c>
      <c r="N393">
        <f t="shared" si="76"/>
        <v>1.0837817344188965</v>
      </c>
      <c r="O393">
        <f t="shared" si="77"/>
        <v>1.0644442655811028</v>
      </c>
      <c r="P393">
        <v>1.08168</v>
      </c>
      <c r="Q393">
        <v>1.0736000000000001</v>
      </c>
      <c r="R393">
        <v>30939</v>
      </c>
      <c r="S393">
        <f t="shared" si="78"/>
        <v>0.39892464799628657</v>
      </c>
      <c r="T393">
        <v>1.0780400000000001</v>
      </c>
      <c r="U393">
        <v>1.08138</v>
      </c>
      <c r="V393">
        <v>1.07778</v>
      </c>
    </row>
    <row r="394" spans="1:22" x14ac:dyDescent="0.25">
      <c r="A394" s="2">
        <v>45477</v>
      </c>
      <c r="B394">
        <v>1.0780400000000001</v>
      </c>
      <c r="C394">
        <v>1.081</v>
      </c>
      <c r="D394">
        <f t="shared" si="79"/>
        <v>0.26899174473610077</v>
      </c>
      <c r="E394">
        <f t="shared" si="80"/>
        <v>0</v>
      </c>
      <c r="F394">
        <f t="shared" si="72"/>
        <v>1.895140032632102</v>
      </c>
      <c r="G394">
        <f t="shared" si="73"/>
        <v>65.459356413552996</v>
      </c>
      <c r="H394">
        <f t="shared" si="81"/>
        <v>1.07525</v>
      </c>
      <c r="I394">
        <f t="shared" si="69"/>
        <v>1.0665899999999999</v>
      </c>
      <c r="J394">
        <f t="shared" si="70"/>
        <v>1.08168</v>
      </c>
      <c r="K394">
        <f t="shared" si="71"/>
        <v>95.493704440026434</v>
      </c>
      <c r="L394">
        <f t="shared" si="74"/>
        <v>1.0737279999999998</v>
      </c>
      <c r="M394">
        <f t="shared" si="75"/>
        <v>3.8095221416036495E-3</v>
      </c>
      <c r="N394">
        <f t="shared" si="76"/>
        <v>1.0813470442832072</v>
      </c>
      <c r="O394">
        <f t="shared" si="77"/>
        <v>1.0661089557167924</v>
      </c>
      <c r="P394">
        <v>1.08138</v>
      </c>
      <c r="Q394">
        <v>1.07778</v>
      </c>
      <c r="R394">
        <v>22237</v>
      </c>
      <c r="S394">
        <f t="shared" si="78"/>
        <v>0.28672185259683325</v>
      </c>
      <c r="T394">
        <v>1.0808899999999999</v>
      </c>
      <c r="U394">
        <v>1.0842499999999999</v>
      </c>
      <c r="V394">
        <v>1.08026</v>
      </c>
    </row>
    <row r="395" spans="1:22" x14ac:dyDescent="0.25">
      <c r="A395" s="2">
        <v>45478</v>
      </c>
      <c r="B395">
        <v>1.0808899999999999</v>
      </c>
      <c r="C395">
        <v>1.0839700000000001</v>
      </c>
      <c r="D395">
        <f t="shared" si="79"/>
        <v>0.27474560592045694</v>
      </c>
      <c r="E395">
        <f t="shared" si="80"/>
        <v>0</v>
      </c>
      <c r="F395">
        <f t="shared" si="72"/>
        <v>1.8835824068581366</v>
      </c>
      <c r="G395">
        <f t="shared" si="73"/>
        <v>65.320914789129631</v>
      </c>
      <c r="H395">
        <f t="shared" si="81"/>
        <v>1.077812</v>
      </c>
      <c r="I395">
        <f t="shared" si="69"/>
        <v>1.0665899999999999</v>
      </c>
      <c r="J395">
        <f t="shared" si="70"/>
        <v>1.0842499999999999</v>
      </c>
      <c r="K395">
        <f t="shared" si="71"/>
        <v>98.414496036241019</v>
      </c>
      <c r="L395">
        <f t="shared" si="74"/>
        <v>1.0739294999999998</v>
      </c>
      <c r="M395">
        <f t="shared" si="75"/>
        <v>4.2378885941990393E-3</v>
      </c>
      <c r="N395">
        <f t="shared" si="76"/>
        <v>1.0824052771883979</v>
      </c>
      <c r="O395">
        <f t="shared" si="77"/>
        <v>1.0654537228116017</v>
      </c>
      <c r="P395">
        <v>1.0842499999999999</v>
      </c>
      <c r="Q395">
        <v>1.08026</v>
      </c>
      <c r="R395">
        <v>32949</v>
      </c>
      <c r="S395">
        <f t="shared" si="78"/>
        <v>0.42484140492031564</v>
      </c>
      <c r="T395">
        <v>1.0802</v>
      </c>
      <c r="U395">
        <v>1.08449</v>
      </c>
      <c r="V395">
        <v>1.08002</v>
      </c>
    </row>
    <row r="396" spans="1:22" x14ac:dyDescent="0.25">
      <c r="A396" s="2">
        <v>45481</v>
      </c>
      <c r="B396">
        <v>1.0802</v>
      </c>
      <c r="C396">
        <v>1.0823199999999999</v>
      </c>
      <c r="D396">
        <f t="shared" si="79"/>
        <v>0</v>
      </c>
      <c r="E396">
        <f t="shared" si="80"/>
        <v>0.15221823482201088</v>
      </c>
      <c r="F396">
        <f t="shared" si="72"/>
        <v>1.6112194690905748</v>
      </c>
      <c r="G396">
        <f t="shared" si="73"/>
        <v>61.703716909391915</v>
      </c>
      <c r="H396">
        <f t="shared" si="81"/>
        <v>1.0794820000000001</v>
      </c>
      <c r="I396">
        <f t="shared" si="69"/>
        <v>1.0665899999999999</v>
      </c>
      <c r="J396">
        <f t="shared" si="70"/>
        <v>1.08449</v>
      </c>
      <c r="K396">
        <f t="shared" si="71"/>
        <v>87.877094972067027</v>
      </c>
      <c r="L396">
        <f t="shared" si="74"/>
        <v>1.0742235</v>
      </c>
      <c r="M396">
        <f t="shared" si="75"/>
        <v>4.6089355718281948E-3</v>
      </c>
      <c r="N396">
        <f t="shared" si="76"/>
        <v>1.0834413711436564</v>
      </c>
      <c r="O396">
        <f t="shared" si="77"/>
        <v>1.0650056288563436</v>
      </c>
      <c r="P396">
        <v>1.08449</v>
      </c>
      <c r="Q396">
        <v>1.08002</v>
      </c>
      <c r="R396">
        <v>33432</v>
      </c>
      <c r="S396">
        <f t="shared" si="78"/>
        <v>0.43106916292743308</v>
      </c>
      <c r="T396">
        <v>1.08223</v>
      </c>
      <c r="U396">
        <v>1.0833299999999999</v>
      </c>
      <c r="V396">
        <v>1.0805499999999999</v>
      </c>
    </row>
    <row r="397" spans="1:22" x14ac:dyDescent="0.25">
      <c r="A397" s="2">
        <v>45482</v>
      </c>
      <c r="B397">
        <v>1.08223</v>
      </c>
      <c r="C397">
        <v>1.08131</v>
      </c>
      <c r="D397">
        <f t="shared" si="79"/>
        <v>0</v>
      </c>
      <c r="E397">
        <f t="shared" si="80"/>
        <v>9.3318057506093885E-2</v>
      </c>
      <c r="F397">
        <f t="shared" si="72"/>
        <v>1.4863138510076572</v>
      </c>
      <c r="G397">
        <f t="shared" si="73"/>
        <v>59.77981622896408</v>
      </c>
      <c r="H397">
        <f t="shared" si="81"/>
        <v>1.0813400000000002</v>
      </c>
      <c r="I397">
        <f t="shared" si="69"/>
        <v>1.0665899999999999</v>
      </c>
      <c r="J397">
        <f t="shared" si="70"/>
        <v>1.08449</v>
      </c>
      <c r="K397">
        <f t="shared" si="71"/>
        <v>82.234636871508627</v>
      </c>
      <c r="L397">
        <f t="shared" si="74"/>
        <v>1.0745909999999996</v>
      </c>
      <c r="M397">
        <f t="shared" si="75"/>
        <v>4.8723245289891762E-3</v>
      </c>
      <c r="N397">
        <f t="shared" si="76"/>
        <v>1.0843356490579781</v>
      </c>
      <c r="O397">
        <f t="shared" si="77"/>
        <v>1.0648463509420212</v>
      </c>
      <c r="P397">
        <v>1.0833299999999999</v>
      </c>
      <c r="Q397">
        <v>1.0805499999999999</v>
      </c>
      <c r="R397">
        <v>30378</v>
      </c>
      <c r="S397">
        <f t="shared" si="78"/>
        <v>0.39169116509360979</v>
      </c>
      <c r="T397">
        <v>1.0811500000000001</v>
      </c>
      <c r="U397">
        <v>1.0829899999999999</v>
      </c>
      <c r="V397">
        <v>1.0809200000000001</v>
      </c>
    </row>
    <row r="398" spans="1:22" x14ac:dyDescent="0.25">
      <c r="A398" s="2">
        <v>45483</v>
      </c>
      <c r="B398">
        <v>1.0811500000000001</v>
      </c>
      <c r="C398">
        <v>1.0829599999999999</v>
      </c>
      <c r="D398">
        <f t="shared" si="79"/>
        <v>0.15259268849820395</v>
      </c>
      <c r="E398">
        <f t="shared" si="80"/>
        <v>0</v>
      </c>
      <c r="F398">
        <f t="shared" si="72"/>
        <v>2.2006046435181701</v>
      </c>
      <c r="G398">
        <f t="shared" si="73"/>
        <v>68.755903606364214</v>
      </c>
      <c r="H398">
        <f t="shared" si="81"/>
        <v>1.0823120000000002</v>
      </c>
      <c r="I398">
        <f t="shared" si="69"/>
        <v>1.0665899999999999</v>
      </c>
      <c r="J398">
        <f t="shared" si="70"/>
        <v>1.08449</v>
      </c>
      <c r="K398">
        <f t="shared" si="71"/>
        <v>91.452513966480282</v>
      </c>
      <c r="L398">
        <f t="shared" si="74"/>
        <v>1.0746984999999998</v>
      </c>
      <c r="M398">
        <f t="shared" si="75"/>
        <v>5.0376710105490552E-3</v>
      </c>
      <c r="N398">
        <f t="shared" si="76"/>
        <v>1.0847738420210979</v>
      </c>
      <c r="O398">
        <f t="shared" si="77"/>
        <v>1.0646231579789016</v>
      </c>
      <c r="P398">
        <v>1.0829899999999999</v>
      </c>
      <c r="Q398">
        <v>1.0809200000000001</v>
      </c>
      <c r="R398">
        <v>28761</v>
      </c>
      <c r="S398">
        <f t="shared" si="78"/>
        <v>0.37084171437412966</v>
      </c>
      <c r="T398">
        <v>1.08284</v>
      </c>
      <c r="U398">
        <v>1.08995</v>
      </c>
      <c r="V398">
        <v>1.08249</v>
      </c>
    </row>
    <row r="399" spans="1:22" x14ac:dyDescent="0.25">
      <c r="A399" s="2">
        <v>45484</v>
      </c>
      <c r="B399">
        <v>1.08284</v>
      </c>
      <c r="C399">
        <v>1.08677</v>
      </c>
      <c r="D399">
        <f t="shared" si="79"/>
        <v>0.35181354805349146</v>
      </c>
      <c r="E399">
        <f t="shared" si="80"/>
        <v>0</v>
      </c>
      <c r="F399">
        <f t="shared" si="72"/>
        <v>2.8051716713311805</v>
      </c>
      <c r="G399">
        <f t="shared" si="73"/>
        <v>73.719976748114348</v>
      </c>
      <c r="H399">
        <f t="shared" si="81"/>
        <v>1.083466</v>
      </c>
      <c r="I399">
        <f t="shared" si="69"/>
        <v>1.0665899999999999</v>
      </c>
      <c r="J399">
        <f t="shared" si="70"/>
        <v>1.08995</v>
      </c>
      <c r="K399">
        <f t="shared" si="71"/>
        <v>86.386986301370058</v>
      </c>
      <c r="L399">
        <f t="shared" si="74"/>
        <v>1.0753555000000001</v>
      </c>
      <c r="M399">
        <f t="shared" si="75"/>
        <v>5.7037886531673011E-3</v>
      </c>
      <c r="N399">
        <f t="shared" si="76"/>
        <v>1.0867630773063348</v>
      </c>
      <c r="O399">
        <f t="shared" si="77"/>
        <v>1.0639479226936654</v>
      </c>
      <c r="P399">
        <v>1.08995</v>
      </c>
      <c r="Q399">
        <v>1.08249</v>
      </c>
      <c r="R399">
        <v>37399</v>
      </c>
      <c r="S399">
        <f t="shared" si="78"/>
        <v>0.48221929960286758</v>
      </c>
      <c r="T399">
        <v>1.0867599999999999</v>
      </c>
      <c r="U399">
        <v>1.0911299999999999</v>
      </c>
      <c r="V399">
        <v>1.0859799999999999</v>
      </c>
    </row>
    <row r="400" spans="1:22" x14ac:dyDescent="0.25">
      <c r="A400" s="2">
        <v>45485</v>
      </c>
      <c r="B400">
        <v>1.0867599999999999</v>
      </c>
      <c r="C400">
        <v>1.0905499999999999</v>
      </c>
      <c r="D400">
        <f t="shared" si="79"/>
        <v>0.34781968585808354</v>
      </c>
      <c r="E400">
        <f t="shared" si="80"/>
        <v>0</v>
      </c>
      <c r="F400">
        <f t="shared" si="72"/>
        <v>2.778270766688407</v>
      </c>
      <c r="G400">
        <f t="shared" si="73"/>
        <v>73.532865648046609</v>
      </c>
      <c r="H400">
        <f t="shared" si="81"/>
        <v>1.0847819999999999</v>
      </c>
      <c r="I400">
        <f t="shared" ref="I400:I463" si="82">MIN(Q387:Q400)</f>
        <v>1.0665899999999999</v>
      </c>
      <c r="J400">
        <f t="shared" ref="J400:J463" si="83">MAX(P387:P400)</f>
        <v>1.0911299999999999</v>
      </c>
      <c r="K400">
        <f t="shared" ref="K400:K463" si="84">(C400 - I400) / (J400 - I400) * 100</f>
        <v>97.636511817440805</v>
      </c>
      <c r="L400">
        <f t="shared" si="74"/>
        <v>1.0763739999999999</v>
      </c>
      <c r="M400">
        <f t="shared" si="75"/>
        <v>6.4948201223015015E-3</v>
      </c>
      <c r="N400">
        <f t="shared" si="76"/>
        <v>1.089363640244603</v>
      </c>
      <c r="O400">
        <f t="shared" si="77"/>
        <v>1.0633843597553969</v>
      </c>
      <c r="P400">
        <v>1.0911299999999999</v>
      </c>
      <c r="Q400">
        <v>1.0859799999999999</v>
      </c>
      <c r="R400">
        <v>37757</v>
      </c>
      <c r="S400">
        <f t="shared" si="78"/>
        <v>0.48683531899530663</v>
      </c>
      <c r="T400">
        <v>1.0886</v>
      </c>
      <c r="U400">
        <v>1.09222</v>
      </c>
      <c r="V400">
        <v>1.0881799999999999</v>
      </c>
    </row>
    <row r="401" spans="1:22" x14ac:dyDescent="0.25">
      <c r="A401" s="2">
        <v>45488</v>
      </c>
      <c r="B401">
        <v>1.0886</v>
      </c>
      <c r="C401">
        <v>1.0893699999999999</v>
      </c>
      <c r="D401">
        <f t="shared" si="79"/>
        <v>0</v>
      </c>
      <c r="E401">
        <f t="shared" si="80"/>
        <v>0.10820228325156656</v>
      </c>
      <c r="F401">
        <f t="shared" ref="F401:F464" si="85">(AVERAGE(D388:D401)/(AVERAGE(E388:E401)))</f>
        <v>2.9763626645687675</v>
      </c>
      <c r="G401">
        <f t="shared" ref="G401:G464" si="86">100 - (100 / (1 + F401))</f>
        <v>74.851388458340011</v>
      </c>
      <c r="H401">
        <f t="shared" si="81"/>
        <v>1.086192</v>
      </c>
      <c r="I401">
        <f t="shared" si="82"/>
        <v>1.0665899999999999</v>
      </c>
      <c r="J401">
        <f t="shared" si="83"/>
        <v>1.09222</v>
      </c>
      <c r="K401">
        <f t="shared" si="84"/>
        <v>88.880218493952341</v>
      </c>
      <c r="L401">
        <f t="shared" si="74"/>
        <v>1.0771795</v>
      </c>
      <c r="M401">
        <f t="shared" si="75"/>
        <v>7.0624786725341582E-3</v>
      </c>
      <c r="N401">
        <f t="shared" si="76"/>
        <v>1.0913044573450683</v>
      </c>
      <c r="O401">
        <f t="shared" si="77"/>
        <v>1.0630545426549316</v>
      </c>
      <c r="P401">
        <v>1.09222</v>
      </c>
      <c r="Q401">
        <v>1.0881799999999999</v>
      </c>
      <c r="R401">
        <v>37366</v>
      </c>
      <c r="S401">
        <f t="shared" si="78"/>
        <v>0.4817938006085925</v>
      </c>
      <c r="T401">
        <v>1.08884</v>
      </c>
      <c r="U401">
        <v>1.0905499999999999</v>
      </c>
      <c r="V401">
        <v>1.0871500000000001</v>
      </c>
    </row>
    <row r="402" spans="1:22" x14ac:dyDescent="0.25">
      <c r="A402" s="2">
        <v>45489</v>
      </c>
      <c r="B402">
        <v>1.08884</v>
      </c>
      <c r="C402">
        <v>1.0898699999999999</v>
      </c>
      <c r="D402">
        <f t="shared" si="79"/>
        <v>4.5898087885653631E-2</v>
      </c>
      <c r="E402">
        <f t="shared" si="80"/>
        <v>0</v>
      </c>
      <c r="F402">
        <f t="shared" si="85"/>
        <v>4.8007366459687386</v>
      </c>
      <c r="G402">
        <f t="shared" si="86"/>
        <v>82.760810203391031</v>
      </c>
      <c r="H402">
        <f t="shared" si="81"/>
        <v>1.087904</v>
      </c>
      <c r="I402">
        <f t="shared" si="82"/>
        <v>1.0673999999999999</v>
      </c>
      <c r="J402">
        <f t="shared" si="83"/>
        <v>1.09222</v>
      </c>
      <c r="K402">
        <f t="shared" si="84"/>
        <v>90.531829170023897</v>
      </c>
      <c r="L402">
        <f t="shared" si="74"/>
        <v>1.0779764999999999</v>
      </c>
      <c r="M402">
        <f t="shared" si="75"/>
        <v>7.5584698221684609E-3</v>
      </c>
      <c r="N402">
        <f t="shared" si="76"/>
        <v>1.0930934396443368</v>
      </c>
      <c r="O402">
        <f t="shared" si="77"/>
        <v>1.062859560355663</v>
      </c>
      <c r="P402">
        <v>1.0905499999999999</v>
      </c>
      <c r="Q402">
        <v>1.0871500000000001</v>
      </c>
      <c r="R402">
        <v>34217</v>
      </c>
      <c r="S402">
        <f t="shared" si="78"/>
        <v>0.44119088142761359</v>
      </c>
      <c r="T402">
        <v>1.08968</v>
      </c>
      <c r="U402">
        <v>1.0948</v>
      </c>
      <c r="V402">
        <v>1.0894999999999999</v>
      </c>
    </row>
    <row r="403" spans="1:22" x14ac:dyDescent="0.25">
      <c r="A403" s="2">
        <v>45490</v>
      </c>
      <c r="B403">
        <v>1.08968</v>
      </c>
      <c r="C403">
        <v>1.09388</v>
      </c>
      <c r="D403">
        <f t="shared" si="79"/>
        <v>0.36793379026857054</v>
      </c>
      <c r="E403">
        <f t="shared" si="80"/>
        <v>0</v>
      </c>
      <c r="F403">
        <f t="shared" si="85"/>
        <v>5.0770078498389672</v>
      </c>
      <c r="G403">
        <f t="shared" si="86"/>
        <v>83.544533350792051</v>
      </c>
      <c r="H403">
        <f t="shared" si="81"/>
        <v>1.0900880000000002</v>
      </c>
      <c r="I403">
        <f t="shared" si="82"/>
        <v>1.06853</v>
      </c>
      <c r="J403">
        <f t="shared" si="83"/>
        <v>1.0948</v>
      </c>
      <c r="K403">
        <f t="shared" si="84"/>
        <v>96.497906357061169</v>
      </c>
      <c r="L403">
        <f t="shared" si="74"/>
        <v>1.0789625</v>
      </c>
      <c r="M403">
        <f t="shared" si="75"/>
        <v>8.2856584244292587E-3</v>
      </c>
      <c r="N403">
        <f t="shared" si="76"/>
        <v>1.0955338168488586</v>
      </c>
      <c r="O403">
        <f t="shared" si="77"/>
        <v>1.0623911831511414</v>
      </c>
      <c r="P403">
        <v>1.0948</v>
      </c>
      <c r="Q403">
        <v>1.0894999999999999</v>
      </c>
      <c r="R403">
        <v>39459</v>
      </c>
      <c r="S403">
        <f t="shared" si="78"/>
        <v>0.50878075197276806</v>
      </c>
      <c r="T403">
        <v>1.0938000000000001</v>
      </c>
      <c r="U403">
        <v>1.0941000000000001</v>
      </c>
      <c r="V403">
        <v>1.0893600000000001</v>
      </c>
    </row>
    <row r="404" spans="1:22" x14ac:dyDescent="0.25">
      <c r="A404" s="2">
        <v>45491</v>
      </c>
      <c r="B404">
        <v>1.0938000000000001</v>
      </c>
      <c r="C404">
        <v>1.0895900000000001</v>
      </c>
      <c r="D404">
        <f t="shared" si="79"/>
        <v>0</v>
      </c>
      <c r="E404">
        <f t="shared" si="80"/>
        <v>0.39218195780157838</v>
      </c>
      <c r="F404">
        <f t="shared" si="85"/>
        <v>2.8456173089448353</v>
      </c>
      <c r="G404">
        <f t="shared" si="86"/>
        <v>73.996372502432365</v>
      </c>
      <c r="H404">
        <f t="shared" si="81"/>
        <v>1.090652</v>
      </c>
      <c r="I404">
        <f t="shared" si="82"/>
        <v>1.0711999999999999</v>
      </c>
      <c r="J404">
        <f t="shared" si="83"/>
        <v>1.0948</v>
      </c>
      <c r="K404">
        <f t="shared" si="84"/>
        <v>77.923728813559649</v>
      </c>
      <c r="L404">
        <f t="shared" si="74"/>
        <v>1.0799365000000001</v>
      </c>
      <c r="M404">
        <f t="shared" si="75"/>
        <v>8.3350687649106532E-3</v>
      </c>
      <c r="N404">
        <f t="shared" si="76"/>
        <v>1.0966066375298213</v>
      </c>
      <c r="O404">
        <f t="shared" si="77"/>
        <v>1.0632663624701788</v>
      </c>
      <c r="P404">
        <v>1.0941000000000001</v>
      </c>
      <c r="Q404">
        <v>1.0893600000000001</v>
      </c>
      <c r="R404">
        <v>38237</v>
      </c>
      <c r="S404">
        <f t="shared" si="78"/>
        <v>0.49302439527567177</v>
      </c>
      <c r="T404">
        <v>1.08955</v>
      </c>
      <c r="U404">
        <v>1.0901700000000001</v>
      </c>
      <c r="V404">
        <v>1.08754</v>
      </c>
    </row>
    <row r="405" spans="1:22" x14ac:dyDescent="0.25">
      <c r="A405" s="2">
        <v>45492</v>
      </c>
      <c r="B405">
        <v>1.08955</v>
      </c>
      <c r="C405">
        <v>1.08839</v>
      </c>
      <c r="D405">
        <f t="shared" si="79"/>
        <v>0</v>
      </c>
      <c r="E405">
        <f t="shared" si="80"/>
        <v>0.11013316935728944</v>
      </c>
      <c r="F405">
        <f t="shared" si="85"/>
        <v>2.2907633143821857</v>
      </c>
      <c r="G405">
        <f t="shared" si="86"/>
        <v>69.611913575506051</v>
      </c>
      <c r="H405">
        <f t="shared" si="81"/>
        <v>1.09022</v>
      </c>
      <c r="I405">
        <f t="shared" si="82"/>
        <v>1.0711999999999999</v>
      </c>
      <c r="J405">
        <f t="shared" si="83"/>
        <v>1.0948</v>
      </c>
      <c r="K405">
        <f t="shared" si="84"/>
        <v>72.838983050847418</v>
      </c>
      <c r="L405">
        <f t="shared" si="74"/>
        <v>1.0808985</v>
      </c>
      <c r="M405">
        <f t="shared" si="75"/>
        <v>8.1324504464003761E-3</v>
      </c>
      <c r="N405">
        <f t="shared" si="76"/>
        <v>1.0971634008928008</v>
      </c>
      <c r="O405">
        <f t="shared" si="77"/>
        <v>1.0646335991071991</v>
      </c>
      <c r="P405">
        <v>1.0901700000000001</v>
      </c>
      <c r="Q405">
        <v>1.08754</v>
      </c>
      <c r="R405">
        <v>37554</v>
      </c>
      <c r="S405">
        <f t="shared" si="78"/>
        <v>0.48421785548506885</v>
      </c>
      <c r="T405">
        <v>1.0888</v>
      </c>
      <c r="U405">
        <v>1.0902499999999999</v>
      </c>
      <c r="V405">
        <v>1.08731</v>
      </c>
    </row>
    <row r="406" spans="1:22" x14ac:dyDescent="0.25">
      <c r="A406" s="2">
        <v>45495</v>
      </c>
      <c r="B406">
        <v>1.0888</v>
      </c>
      <c r="C406">
        <v>1.0890200000000001</v>
      </c>
      <c r="D406">
        <f t="shared" si="79"/>
        <v>5.7883663025214353E-2</v>
      </c>
      <c r="E406">
        <f t="shared" si="80"/>
        <v>0</v>
      </c>
      <c r="F406">
        <f t="shared" si="85"/>
        <v>2.844251948607107</v>
      </c>
      <c r="G406">
        <f t="shared" si="86"/>
        <v>73.987136811822865</v>
      </c>
      <c r="H406">
        <f t="shared" si="81"/>
        <v>1.09015</v>
      </c>
      <c r="I406">
        <f t="shared" si="82"/>
        <v>1.0736000000000001</v>
      </c>
      <c r="J406">
        <f t="shared" si="83"/>
        <v>1.0948</v>
      </c>
      <c r="K406">
        <f t="shared" si="84"/>
        <v>72.735849056604124</v>
      </c>
      <c r="L406">
        <f t="shared" ref="L406:L469" si="87">AVERAGE(C387:C406)</f>
        <v>1.081693</v>
      </c>
      <c r="M406">
        <f t="shared" ref="M406:M469" si="88">_xlfn.STDEV.S(C387:C406)</f>
        <v>8.1097174329384045E-3</v>
      </c>
      <c r="N406">
        <f t="shared" ref="N406:N469" si="89">L406 + (2 * M406)</f>
        <v>1.0979124348658769</v>
      </c>
      <c r="O406">
        <f t="shared" ref="O406:O469" si="90">L406 - (2 * M406)</f>
        <v>1.0654735651341232</v>
      </c>
      <c r="P406">
        <v>1.0902499999999999</v>
      </c>
      <c r="Q406">
        <v>1.08731</v>
      </c>
      <c r="R406">
        <v>34953</v>
      </c>
      <c r="S406">
        <f t="shared" si="78"/>
        <v>0.45068079839084019</v>
      </c>
      <c r="T406">
        <v>1.08887</v>
      </c>
      <c r="U406">
        <v>1.0896699999999999</v>
      </c>
      <c r="V406">
        <v>1.0843700000000001</v>
      </c>
    </row>
    <row r="407" spans="1:22" x14ac:dyDescent="0.25">
      <c r="A407" s="2">
        <v>45496</v>
      </c>
      <c r="B407">
        <v>1.08887</v>
      </c>
      <c r="C407">
        <v>1.0852999999999999</v>
      </c>
      <c r="D407">
        <f t="shared" si="79"/>
        <v>0</v>
      </c>
      <c r="E407">
        <f t="shared" si="80"/>
        <v>0.34159152265341014</v>
      </c>
      <c r="F407">
        <f t="shared" si="85"/>
        <v>1.5594591575602417</v>
      </c>
      <c r="G407">
        <f t="shared" si="86"/>
        <v>60.929245655428545</v>
      </c>
      <c r="H407">
        <f t="shared" si="81"/>
        <v>1.0892360000000001</v>
      </c>
      <c r="I407">
        <f t="shared" si="82"/>
        <v>1.07778</v>
      </c>
      <c r="J407">
        <f t="shared" si="83"/>
        <v>1.0948</v>
      </c>
      <c r="K407">
        <f t="shared" si="84"/>
        <v>44.183313748530878</v>
      </c>
      <c r="L407">
        <f t="shared" si="87"/>
        <v>1.082392</v>
      </c>
      <c r="M407">
        <f t="shared" si="88"/>
        <v>7.7636878106382215E-3</v>
      </c>
      <c r="N407">
        <f t="shared" si="89"/>
        <v>1.0979193756212764</v>
      </c>
      <c r="O407">
        <f t="shared" si="90"/>
        <v>1.0668646243787236</v>
      </c>
      <c r="P407">
        <v>1.0896699999999999</v>
      </c>
      <c r="Q407">
        <v>1.0843700000000001</v>
      </c>
      <c r="R407">
        <v>33815</v>
      </c>
      <c r="S407">
        <f t="shared" si="78"/>
        <v>0.43600753004280779</v>
      </c>
      <c r="T407">
        <v>1.08514</v>
      </c>
      <c r="U407">
        <v>1.0866499999999999</v>
      </c>
      <c r="V407">
        <v>1.08257</v>
      </c>
    </row>
    <row r="408" spans="1:22" x14ac:dyDescent="0.25">
      <c r="A408" s="2">
        <v>45497</v>
      </c>
      <c r="B408">
        <v>1.08514</v>
      </c>
      <c r="C408">
        <v>1.0839300000000001</v>
      </c>
      <c r="D408">
        <f t="shared" si="79"/>
        <v>0</v>
      </c>
      <c r="E408">
        <f t="shared" si="80"/>
        <v>0.12623237814428007</v>
      </c>
      <c r="F408">
        <f t="shared" si="85"/>
        <v>1.2075792091651052</v>
      </c>
      <c r="G408">
        <f t="shared" si="86"/>
        <v>54.701512142878229</v>
      </c>
      <c r="H408">
        <f t="shared" si="81"/>
        <v>1.0872459999999999</v>
      </c>
      <c r="I408">
        <f t="shared" si="82"/>
        <v>1.08002</v>
      </c>
      <c r="J408">
        <f t="shared" si="83"/>
        <v>1.0948</v>
      </c>
      <c r="K408">
        <f t="shared" si="84"/>
        <v>26.454668470907144</v>
      </c>
      <c r="L408">
        <f t="shared" si="87"/>
        <v>1.0831900000000001</v>
      </c>
      <c r="M408">
        <f t="shared" si="88"/>
        <v>6.984408952878737E-3</v>
      </c>
      <c r="N408">
        <f t="shared" si="89"/>
        <v>1.0971588179057576</v>
      </c>
      <c r="O408">
        <f t="shared" si="90"/>
        <v>1.0692211820942426</v>
      </c>
      <c r="P408">
        <v>1.0866499999999999</v>
      </c>
      <c r="Q408">
        <v>1.08257</v>
      </c>
      <c r="R408">
        <v>37830</v>
      </c>
      <c r="S408">
        <f t="shared" si="78"/>
        <v>0.4877765743462788</v>
      </c>
      <c r="T408">
        <v>1.08392</v>
      </c>
      <c r="U408">
        <v>1.0869899999999999</v>
      </c>
      <c r="V408">
        <v>1.0828199999999999</v>
      </c>
    </row>
    <row r="409" spans="1:22" x14ac:dyDescent="0.25">
      <c r="A409" s="2">
        <v>45498</v>
      </c>
      <c r="B409">
        <v>1.08392</v>
      </c>
      <c r="C409">
        <v>1.08446</v>
      </c>
      <c r="D409">
        <f t="shared" si="79"/>
        <v>4.8896146430112586E-2</v>
      </c>
      <c r="E409">
        <f t="shared" si="80"/>
        <v>0</v>
      </c>
      <c r="F409">
        <f t="shared" si="85"/>
        <v>1.0369822756668159</v>
      </c>
      <c r="G409">
        <f t="shared" si="86"/>
        <v>50.90777116984755</v>
      </c>
      <c r="H409">
        <f t="shared" si="81"/>
        <v>1.0862200000000002</v>
      </c>
      <c r="I409">
        <f t="shared" si="82"/>
        <v>1.08002</v>
      </c>
      <c r="J409">
        <f t="shared" si="83"/>
        <v>1.0948</v>
      </c>
      <c r="K409">
        <f t="shared" si="84"/>
        <v>30.040595399188057</v>
      </c>
      <c r="L409">
        <f t="shared" si="87"/>
        <v>1.0838970000000001</v>
      </c>
      <c r="M409">
        <f t="shared" si="88"/>
        <v>6.2946778689369131E-3</v>
      </c>
      <c r="N409">
        <f t="shared" si="89"/>
        <v>1.0964863557378739</v>
      </c>
      <c r="O409">
        <f t="shared" si="90"/>
        <v>1.0713076442621263</v>
      </c>
      <c r="P409">
        <v>1.0869899999999999</v>
      </c>
      <c r="Q409">
        <v>1.0828199999999999</v>
      </c>
      <c r="R409">
        <v>45357</v>
      </c>
      <c r="S409">
        <f t="shared" si="78"/>
        <v>0.58482902676775494</v>
      </c>
      <c r="T409">
        <v>1.0844800000000001</v>
      </c>
      <c r="U409">
        <v>1.0868199999999999</v>
      </c>
      <c r="V409">
        <v>1.0842099999999999</v>
      </c>
    </row>
    <row r="410" spans="1:22" x14ac:dyDescent="0.25">
      <c r="A410" s="2">
        <v>45499</v>
      </c>
      <c r="B410">
        <v>1.0844800000000001</v>
      </c>
      <c r="C410">
        <v>1.08552</v>
      </c>
      <c r="D410">
        <f t="shared" si="79"/>
        <v>9.7744499566610188E-2</v>
      </c>
      <c r="E410">
        <f t="shared" si="80"/>
        <v>0</v>
      </c>
      <c r="F410">
        <f t="shared" si="85"/>
        <v>1.2551276837394814</v>
      </c>
      <c r="G410">
        <f t="shared" si="86"/>
        <v>55.656612829044462</v>
      </c>
      <c r="H410">
        <f t="shared" si="81"/>
        <v>1.0856460000000001</v>
      </c>
      <c r="I410">
        <f t="shared" si="82"/>
        <v>1.0805499999999999</v>
      </c>
      <c r="J410">
        <f t="shared" si="83"/>
        <v>1.0948</v>
      </c>
      <c r="K410">
        <f t="shared" si="84"/>
        <v>34.877192982456897</v>
      </c>
      <c r="L410">
        <f t="shared" si="87"/>
        <v>1.0846149999999999</v>
      </c>
      <c r="M410">
        <f t="shared" si="88"/>
        <v>5.5389952537488654E-3</v>
      </c>
      <c r="N410">
        <f t="shared" si="89"/>
        <v>1.0956929905074977</v>
      </c>
      <c r="O410">
        <f t="shared" si="90"/>
        <v>1.0735370094925021</v>
      </c>
      <c r="P410">
        <v>1.0868199999999999</v>
      </c>
      <c r="Q410">
        <v>1.0842099999999999</v>
      </c>
      <c r="R410">
        <v>34860</v>
      </c>
      <c r="S410">
        <f t="shared" si="78"/>
        <v>0.44948166486151941</v>
      </c>
      <c r="T410">
        <v>1.0857000000000001</v>
      </c>
      <c r="U410">
        <v>1.0869800000000001</v>
      </c>
      <c r="V410">
        <v>1.08026</v>
      </c>
    </row>
    <row r="411" spans="1:22" x14ac:dyDescent="0.25">
      <c r="A411" s="2">
        <v>45502</v>
      </c>
      <c r="B411">
        <v>1.0857000000000001</v>
      </c>
      <c r="C411">
        <v>1.08206</v>
      </c>
      <c r="D411">
        <f t="shared" si="79"/>
        <v>0</v>
      </c>
      <c r="E411">
        <f t="shared" si="80"/>
        <v>0.31874124843393198</v>
      </c>
      <c r="F411">
        <f t="shared" si="85"/>
        <v>1.0526093103350418</v>
      </c>
      <c r="G411">
        <f t="shared" si="86"/>
        <v>51.281522744492818</v>
      </c>
      <c r="H411">
        <f t="shared" si="81"/>
        <v>1.0842540000000001</v>
      </c>
      <c r="I411">
        <f t="shared" si="82"/>
        <v>1.08026</v>
      </c>
      <c r="J411">
        <f t="shared" si="83"/>
        <v>1.0948</v>
      </c>
      <c r="K411">
        <f t="shared" si="84"/>
        <v>12.379642365887374</v>
      </c>
      <c r="L411">
        <f t="shared" si="87"/>
        <v>1.0850195</v>
      </c>
      <c r="M411">
        <f t="shared" si="88"/>
        <v>4.9887689389583592E-3</v>
      </c>
      <c r="N411">
        <f t="shared" si="89"/>
        <v>1.0949970378779168</v>
      </c>
      <c r="O411">
        <f t="shared" si="90"/>
        <v>1.0750419621220833</v>
      </c>
      <c r="P411">
        <v>1.0869800000000001</v>
      </c>
      <c r="Q411">
        <v>1.08026</v>
      </c>
      <c r="R411">
        <v>33114</v>
      </c>
      <c r="S411">
        <f t="shared" si="78"/>
        <v>0.42696889989169118</v>
      </c>
      <c r="T411">
        <v>1.0819799999999999</v>
      </c>
      <c r="U411">
        <v>1.0835600000000001</v>
      </c>
      <c r="V411">
        <v>1.0798399999999999</v>
      </c>
    </row>
    <row r="412" spans="1:22" x14ac:dyDescent="0.25">
      <c r="A412" s="2">
        <v>45503</v>
      </c>
      <c r="B412">
        <v>1.0819799999999999</v>
      </c>
      <c r="C412">
        <v>1.08141</v>
      </c>
      <c r="D412">
        <f t="shared" si="79"/>
        <v>0</v>
      </c>
      <c r="E412">
        <f t="shared" si="80"/>
        <v>6.0070606066210695E-2</v>
      </c>
      <c r="F412">
        <f t="shared" si="85"/>
        <v>0.9044961450206308</v>
      </c>
      <c r="G412">
        <f t="shared" si="86"/>
        <v>47.492673974975816</v>
      </c>
      <c r="H412">
        <f t="shared" si="81"/>
        <v>1.0834760000000001</v>
      </c>
      <c r="I412">
        <f t="shared" si="82"/>
        <v>1.0798399999999999</v>
      </c>
      <c r="J412">
        <f t="shared" si="83"/>
        <v>1.0948</v>
      </c>
      <c r="K412">
        <f t="shared" si="84"/>
        <v>10.494652406417531</v>
      </c>
      <c r="L412">
        <f t="shared" si="87"/>
        <v>1.0854889999999997</v>
      </c>
      <c r="M412">
        <f t="shared" si="88"/>
        <v>4.0555444828816109E-3</v>
      </c>
      <c r="N412">
        <f t="shared" si="89"/>
        <v>1.0936000889657629</v>
      </c>
      <c r="O412">
        <f t="shared" si="90"/>
        <v>1.0773779110342365</v>
      </c>
      <c r="P412">
        <v>1.0835600000000001</v>
      </c>
      <c r="Q412">
        <v>1.0798399999999999</v>
      </c>
      <c r="R412">
        <v>35053</v>
      </c>
      <c r="S412">
        <f t="shared" si="78"/>
        <v>0.45197018928258292</v>
      </c>
      <c r="T412">
        <v>1.0813999999999999</v>
      </c>
      <c r="U412">
        <v>1.0849299999999999</v>
      </c>
      <c r="V412">
        <v>1.0801799999999999</v>
      </c>
    </row>
    <row r="413" spans="1:22" x14ac:dyDescent="0.25">
      <c r="A413" s="2">
        <v>45504</v>
      </c>
      <c r="B413">
        <v>1.0813999999999999</v>
      </c>
      <c r="C413">
        <v>1.08247</v>
      </c>
      <c r="D413">
        <f t="shared" si="79"/>
        <v>9.8020177361043542E-2</v>
      </c>
      <c r="E413">
        <f t="shared" si="80"/>
        <v>0</v>
      </c>
      <c r="F413">
        <f t="shared" si="85"/>
        <v>0.73032545612871302</v>
      </c>
      <c r="G413">
        <f t="shared" si="86"/>
        <v>42.207404019974533</v>
      </c>
      <c r="H413">
        <f t="shared" si="81"/>
        <v>1.0831839999999999</v>
      </c>
      <c r="I413">
        <f t="shared" si="82"/>
        <v>1.0798399999999999</v>
      </c>
      <c r="J413">
        <f t="shared" si="83"/>
        <v>1.0948</v>
      </c>
      <c r="K413">
        <f t="shared" si="84"/>
        <v>17.580213903744099</v>
      </c>
      <c r="L413">
        <f t="shared" si="87"/>
        <v>1.0857074999999998</v>
      </c>
      <c r="M413">
        <f t="shared" si="88"/>
        <v>3.7421044951512928E-3</v>
      </c>
      <c r="N413">
        <f t="shared" si="89"/>
        <v>1.0931917089903025</v>
      </c>
      <c r="O413">
        <f t="shared" si="90"/>
        <v>1.0782232910096972</v>
      </c>
      <c r="P413">
        <v>1.0849299999999999</v>
      </c>
      <c r="Q413">
        <v>1.0801799999999999</v>
      </c>
      <c r="R413">
        <v>46488</v>
      </c>
      <c r="S413">
        <f t="shared" si="78"/>
        <v>0.59941203775336527</v>
      </c>
      <c r="T413">
        <v>1.0823799999999999</v>
      </c>
      <c r="U413">
        <v>1.08352</v>
      </c>
      <c r="V413">
        <v>1.0777300000000001</v>
      </c>
    </row>
    <row r="414" spans="1:22" x14ac:dyDescent="0.25">
      <c r="A414" s="2">
        <v>45505</v>
      </c>
      <c r="B414">
        <v>1.0823799999999999</v>
      </c>
      <c r="C414">
        <v>1.0790900000000001</v>
      </c>
      <c r="D414">
        <f t="shared" si="79"/>
        <v>0</v>
      </c>
      <c r="E414">
        <f t="shared" si="80"/>
        <v>0.31224883830498196</v>
      </c>
      <c r="F414">
        <f t="shared" si="85"/>
        <v>0.40486919474057559</v>
      </c>
      <c r="G414">
        <f t="shared" si="86"/>
        <v>28.818995836501287</v>
      </c>
      <c r="H414">
        <f t="shared" si="81"/>
        <v>1.0821099999999999</v>
      </c>
      <c r="I414">
        <f t="shared" si="82"/>
        <v>1.0777300000000001</v>
      </c>
      <c r="J414">
        <f t="shared" si="83"/>
        <v>1.0948</v>
      </c>
      <c r="K414">
        <f t="shared" si="84"/>
        <v>7.9671939074401541</v>
      </c>
      <c r="L414">
        <f t="shared" si="87"/>
        <v>1.085612</v>
      </c>
      <c r="M414">
        <f t="shared" si="88"/>
        <v>3.8900136652445464E-3</v>
      </c>
      <c r="N414">
        <f t="shared" si="89"/>
        <v>1.0933920273304891</v>
      </c>
      <c r="O414">
        <f t="shared" si="90"/>
        <v>1.0778319726695109</v>
      </c>
      <c r="P414">
        <v>1.08352</v>
      </c>
      <c r="Q414">
        <v>1.0777300000000001</v>
      </c>
      <c r="R414">
        <v>45718</v>
      </c>
      <c r="S414">
        <f t="shared" si="78"/>
        <v>0.58948372788694625</v>
      </c>
      <c r="T414">
        <v>1.0790500000000001</v>
      </c>
      <c r="U414">
        <v>1.0926499999999999</v>
      </c>
      <c r="V414">
        <v>1.07816</v>
      </c>
    </row>
    <row r="415" spans="1:22" x14ac:dyDescent="0.25">
      <c r="A415" s="2">
        <v>45506</v>
      </c>
      <c r="B415">
        <v>1.0790500000000001</v>
      </c>
      <c r="C415">
        <v>1.0910200000000001</v>
      </c>
      <c r="D415">
        <f t="shared" si="79"/>
        <v>1.1055611672798373</v>
      </c>
      <c r="E415">
        <f t="shared" si="80"/>
        <v>0</v>
      </c>
      <c r="F415">
        <f t="shared" si="85"/>
        <v>1.0967600758936193</v>
      </c>
      <c r="G415">
        <f t="shared" si="86"/>
        <v>52.307371191536561</v>
      </c>
      <c r="H415">
        <f t="shared" si="81"/>
        <v>1.08321</v>
      </c>
      <c r="I415">
        <f t="shared" si="82"/>
        <v>1.0777300000000001</v>
      </c>
      <c r="J415">
        <f t="shared" si="83"/>
        <v>1.0948</v>
      </c>
      <c r="K415">
        <f t="shared" si="84"/>
        <v>77.855887521968882</v>
      </c>
      <c r="L415">
        <f t="shared" si="87"/>
        <v>1.0859645</v>
      </c>
      <c r="M415">
        <f t="shared" si="88"/>
        <v>4.0495425017752469E-3</v>
      </c>
      <c r="N415">
        <f t="shared" si="89"/>
        <v>1.0940635850035505</v>
      </c>
      <c r="O415">
        <f t="shared" si="90"/>
        <v>1.0778654149964495</v>
      </c>
      <c r="P415">
        <v>1.0926499999999999</v>
      </c>
      <c r="Q415">
        <v>1.07816</v>
      </c>
      <c r="R415">
        <v>53114</v>
      </c>
      <c r="S415">
        <f t="shared" si="78"/>
        <v>0.68484707824023927</v>
      </c>
      <c r="T415">
        <v>1.0922099999999999</v>
      </c>
      <c r="U415">
        <v>1.10084</v>
      </c>
      <c r="V415">
        <v>1.0892500000000001</v>
      </c>
    </row>
    <row r="416" spans="1:22" x14ac:dyDescent="0.25">
      <c r="A416" s="2">
        <v>45509</v>
      </c>
      <c r="B416">
        <v>1.0922099999999999</v>
      </c>
      <c r="C416">
        <v>1.09504</v>
      </c>
      <c r="D416">
        <f t="shared" si="79"/>
        <v>0.36846253964179504</v>
      </c>
      <c r="E416">
        <f t="shared" si="80"/>
        <v>0</v>
      </c>
      <c r="F416">
        <f t="shared" si="85"/>
        <v>1.2909356754465984</v>
      </c>
      <c r="G416">
        <f t="shared" si="86"/>
        <v>56.349712882922454</v>
      </c>
      <c r="H416">
        <f t="shared" si="81"/>
        <v>1.085806</v>
      </c>
      <c r="I416">
        <f t="shared" si="82"/>
        <v>1.0777300000000001</v>
      </c>
      <c r="J416">
        <f t="shared" si="83"/>
        <v>1.10084</v>
      </c>
      <c r="K416">
        <f t="shared" si="84"/>
        <v>74.902639549978218</v>
      </c>
      <c r="L416">
        <f t="shared" si="87"/>
        <v>1.0866005000000003</v>
      </c>
      <c r="M416">
        <f t="shared" si="88"/>
        <v>4.4281961100964794E-3</v>
      </c>
      <c r="N416">
        <f t="shared" si="89"/>
        <v>1.0954568922201933</v>
      </c>
      <c r="O416">
        <f t="shared" si="90"/>
        <v>1.0777441077798073</v>
      </c>
      <c r="P416">
        <v>1.10084</v>
      </c>
      <c r="Q416">
        <v>1.0892500000000001</v>
      </c>
      <c r="R416">
        <v>77556</v>
      </c>
      <c r="S416">
        <f t="shared" si="78"/>
        <v>1</v>
      </c>
      <c r="T416">
        <v>1.0951200000000001</v>
      </c>
      <c r="U416">
        <v>1.0963000000000001</v>
      </c>
      <c r="V416">
        <v>1.09036</v>
      </c>
    </row>
    <row r="417" spans="1:22" x14ac:dyDescent="0.25">
      <c r="A417" s="2">
        <v>45510</v>
      </c>
      <c r="B417">
        <v>1.0951200000000001</v>
      </c>
      <c r="C417">
        <v>1.09284</v>
      </c>
      <c r="D417">
        <f t="shared" si="79"/>
        <v>0</v>
      </c>
      <c r="E417">
        <f t="shared" si="80"/>
        <v>0.20090590298071118</v>
      </c>
      <c r="F417">
        <f t="shared" si="85"/>
        <v>0.95406413613322816</v>
      </c>
      <c r="G417">
        <f t="shared" si="86"/>
        <v>48.824607058249597</v>
      </c>
      <c r="H417">
        <f t="shared" si="81"/>
        <v>1.0880920000000001</v>
      </c>
      <c r="I417">
        <f t="shared" si="82"/>
        <v>1.0777300000000001</v>
      </c>
      <c r="J417">
        <f t="shared" si="83"/>
        <v>1.10084</v>
      </c>
      <c r="K417">
        <f t="shared" si="84"/>
        <v>65.38295110341835</v>
      </c>
      <c r="L417">
        <f t="shared" si="87"/>
        <v>1.0871770000000001</v>
      </c>
      <c r="M417">
        <f t="shared" si="88"/>
        <v>4.4536467612153663E-3</v>
      </c>
      <c r="N417">
        <f t="shared" si="89"/>
        <v>1.0960842935224309</v>
      </c>
      <c r="O417">
        <f t="shared" si="90"/>
        <v>1.0782697064775693</v>
      </c>
      <c r="P417">
        <v>1.0963000000000001</v>
      </c>
      <c r="Q417">
        <v>1.09036</v>
      </c>
      <c r="R417">
        <v>61003</v>
      </c>
      <c r="S417">
        <f t="shared" si="78"/>
        <v>0.80198514428449352</v>
      </c>
      <c r="T417">
        <v>1.0930299999999999</v>
      </c>
      <c r="U417">
        <v>1.0936600000000001</v>
      </c>
      <c r="V417">
        <v>1.0905400000000001</v>
      </c>
    </row>
    <row r="418" spans="1:22" x14ac:dyDescent="0.25">
      <c r="A418" s="2">
        <v>45511</v>
      </c>
      <c r="B418">
        <v>1.0930299999999999</v>
      </c>
      <c r="C418">
        <v>1.0920300000000001</v>
      </c>
      <c r="D418">
        <f t="shared" si="79"/>
        <v>0</v>
      </c>
      <c r="E418">
        <f t="shared" si="80"/>
        <v>7.4118809706816863E-2</v>
      </c>
      <c r="F418">
        <f t="shared" si="85"/>
        <v>1.1505954151678699</v>
      </c>
      <c r="G418">
        <f t="shared" si="86"/>
        <v>53.50124933090018</v>
      </c>
      <c r="H418">
        <f t="shared" si="81"/>
        <v>1.090004</v>
      </c>
      <c r="I418">
        <f t="shared" si="82"/>
        <v>1.0777300000000001</v>
      </c>
      <c r="J418">
        <f t="shared" si="83"/>
        <v>1.10084</v>
      </c>
      <c r="K418">
        <f t="shared" si="84"/>
        <v>61.877974902639551</v>
      </c>
      <c r="L418">
        <f t="shared" si="87"/>
        <v>1.0876305000000002</v>
      </c>
      <c r="M418">
        <f t="shared" si="88"/>
        <v>4.4634167641534684E-3</v>
      </c>
      <c r="N418">
        <f t="shared" si="89"/>
        <v>1.0965573335283072</v>
      </c>
      <c r="O418">
        <f t="shared" si="90"/>
        <v>1.0787036664716931</v>
      </c>
      <c r="P418">
        <v>1.0936600000000001</v>
      </c>
      <c r="Q418">
        <v>1.0905400000000001</v>
      </c>
      <c r="R418">
        <v>50149</v>
      </c>
      <c r="S418">
        <f t="shared" si="78"/>
        <v>0.65929139551699201</v>
      </c>
      <c r="T418">
        <v>1.0920300000000001</v>
      </c>
      <c r="U418">
        <v>1.0945</v>
      </c>
      <c r="V418">
        <v>1.08813</v>
      </c>
    </row>
    <row r="419" spans="1:22" x14ac:dyDescent="0.25">
      <c r="A419" s="2">
        <v>45512</v>
      </c>
      <c r="B419">
        <v>1.0920300000000001</v>
      </c>
      <c r="C419">
        <v>1.0917699999999999</v>
      </c>
      <c r="D419">
        <f t="shared" si="79"/>
        <v>0</v>
      </c>
      <c r="E419">
        <f t="shared" si="80"/>
        <v>2.3808869719709986E-2</v>
      </c>
      <c r="F419">
        <f t="shared" si="85"/>
        <v>1.2187322779820788</v>
      </c>
      <c r="G419">
        <f t="shared" si="86"/>
        <v>54.929217466945005</v>
      </c>
      <c r="H419">
        <f t="shared" si="81"/>
        <v>1.0925400000000001</v>
      </c>
      <c r="I419">
        <f t="shared" si="82"/>
        <v>1.0777300000000001</v>
      </c>
      <c r="J419">
        <f t="shared" si="83"/>
        <v>1.10084</v>
      </c>
      <c r="K419">
        <f t="shared" si="84"/>
        <v>60.752920813500012</v>
      </c>
      <c r="L419">
        <f t="shared" si="87"/>
        <v>1.0878805000000003</v>
      </c>
      <c r="M419">
        <f t="shared" si="88"/>
        <v>4.5518341878504395E-3</v>
      </c>
      <c r="N419">
        <f t="shared" si="89"/>
        <v>1.0969841683757011</v>
      </c>
      <c r="O419">
        <f t="shared" si="90"/>
        <v>1.0787768316242994</v>
      </c>
      <c r="P419">
        <v>1.0945</v>
      </c>
      <c r="Q419">
        <v>1.08813</v>
      </c>
      <c r="R419">
        <v>45670</v>
      </c>
      <c r="S419">
        <f t="shared" si="78"/>
        <v>0.60040754617761127</v>
      </c>
      <c r="T419">
        <v>1.0917699999999999</v>
      </c>
      <c r="U419">
        <v>1.0931200000000001</v>
      </c>
      <c r="V419">
        <v>1.0909</v>
      </c>
    </row>
    <row r="420" spans="1:22" x14ac:dyDescent="0.25">
      <c r="A420" s="2">
        <v>45513</v>
      </c>
      <c r="B420">
        <v>1.0917699999999999</v>
      </c>
      <c r="C420">
        <v>1.09151</v>
      </c>
      <c r="D420">
        <f t="shared" si="79"/>
        <v>0</v>
      </c>
      <c r="E420">
        <f t="shared" si="80"/>
        <v>2.3814539692419371E-2</v>
      </c>
      <c r="F420">
        <f t="shared" si="85"/>
        <v>1.1600719390556828</v>
      </c>
      <c r="G420">
        <f t="shared" si="86"/>
        <v>53.705245555980447</v>
      </c>
      <c r="H420">
        <f t="shared" si="81"/>
        <v>1.0926379999999998</v>
      </c>
      <c r="I420">
        <f t="shared" si="82"/>
        <v>1.0777300000000001</v>
      </c>
      <c r="J420">
        <f t="shared" si="83"/>
        <v>1.10084</v>
      </c>
      <c r="K420">
        <f t="shared" si="84"/>
        <v>59.627866724361425</v>
      </c>
      <c r="L420">
        <f t="shared" si="87"/>
        <v>1.0879285000000001</v>
      </c>
      <c r="M420">
        <f t="shared" si="88"/>
        <v>4.5863966764426384E-3</v>
      </c>
      <c r="N420">
        <f t="shared" si="89"/>
        <v>1.0971012933528854</v>
      </c>
      <c r="O420">
        <f t="shared" si="90"/>
        <v>1.0787557066471147</v>
      </c>
      <c r="P420">
        <v>1.0931200000000001</v>
      </c>
      <c r="Q420">
        <v>1.0909</v>
      </c>
      <c r="R420">
        <v>33649</v>
      </c>
      <c r="S420">
        <f t="shared" si="78"/>
        <v>0.44237165582067967</v>
      </c>
      <c r="T420">
        <v>1.0914600000000001</v>
      </c>
      <c r="U420">
        <v>1.0939300000000001</v>
      </c>
      <c r="V420">
        <v>1.091</v>
      </c>
    </row>
    <row r="421" spans="1:22" x14ac:dyDescent="0.25">
      <c r="A421" s="2">
        <v>45516</v>
      </c>
      <c r="B421">
        <v>1.0914600000000001</v>
      </c>
      <c r="C421">
        <v>1.0930500000000001</v>
      </c>
      <c r="D421">
        <f t="shared" si="79"/>
        <v>0.14108895016995693</v>
      </c>
      <c r="E421">
        <f t="shared" si="80"/>
        <v>0</v>
      </c>
      <c r="F421">
        <f t="shared" si="85"/>
        <v>1.6314644051724452</v>
      </c>
      <c r="G421">
        <f t="shared" si="86"/>
        <v>61.99834593869538</v>
      </c>
      <c r="H421">
        <f t="shared" si="81"/>
        <v>1.0922399999999999</v>
      </c>
      <c r="I421">
        <f t="shared" si="82"/>
        <v>1.0777300000000001</v>
      </c>
      <c r="J421">
        <f t="shared" si="83"/>
        <v>1.10084</v>
      </c>
      <c r="K421">
        <f t="shared" si="84"/>
        <v>66.291648636953809</v>
      </c>
      <c r="L421">
        <f t="shared" si="87"/>
        <v>1.0881125000000003</v>
      </c>
      <c r="M421">
        <f t="shared" si="88"/>
        <v>4.7191679407106819E-3</v>
      </c>
      <c r="N421">
        <f t="shared" si="89"/>
        <v>1.0975508358814217</v>
      </c>
      <c r="O421">
        <f t="shared" si="90"/>
        <v>1.0786741641185789</v>
      </c>
      <c r="P421">
        <v>1.0939300000000001</v>
      </c>
      <c r="Q421">
        <v>1.091</v>
      </c>
      <c r="R421">
        <v>29494</v>
      </c>
      <c r="S421">
        <f t="shared" si="78"/>
        <v>0.38774732136988105</v>
      </c>
      <c r="T421">
        <v>1.0929199999999999</v>
      </c>
      <c r="U421">
        <v>1.09996</v>
      </c>
      <c r="V421">
        <v>1.0913600000000001</v>
      </c>
    </row>
    <row r="422" spans="1:22" x14ac:dyDescent="0.25">
      <c r="A422" s="2">
        <v>45517</v>
      </c>
      <c r="B422">
        <v>1.0929199999999999</v>
      </c>
      <c r="C422">
        <v>1.0991899999999999</v>
      </c>
      <c r="D422">
        <f t="shared" si="79"/>
        <v>0.5617309363706886</v>
      </c>
      <c r="E422">
        <f t="shared" si="80"/>
        <v>0</v>
      </c>
      <c r="F422">
        <f t="shared" si="85"/>
        <v>2.388757383990487</v>
      </c>
      <c r="G422">
        <f t="shared" si="86"/>
        <v>70.490658176820148</v>
      </c>
      <c r="H422">
        <f t="shared" si="81"/>
        <v>1.09351</v>
      </c>
      <c r="I422">
        <f t="shared" si="82"/>
        <v>1.0777300000000001</v>
      </c>
      <c r="J422">
        <f t="shared" si="83"/>
        <v>1.10084</v>
      </c>
      <c r="K422">
        <f t="shared" si="84"/>
        <v>92.860233665079377</v>
      </c>
      <c r="L422">
        <f t="shared" si="87"/>
        <v>1.0885785000000001</v>
      </c>
      <c r="M422">
        <f t="shared" si="88"/>
        <v>5.3233322320358108E-3</v>
      </c>
      <c r="N422">
        <f t="shared" si="89"/>
        <v>1.0992251644640718</v>
      </c>
      <c r="O422">
        <f t="shared" si="90"/>
        <v>1.0779318355359284</v>
      </c>
      <c r="P422">
        <v>1.09996</v>
      </c>
      <c r="Q422">
        <v>1.0913600000000001</v>
      </c>
      <c r="R422">
        <v>32423</v>
      </c>
      <c r="S422">
        <f t="shared" si="78"/>
        <v>0.42625386182869912</v>
      </c>
      <c r="T422">
        <v>1.099</v>
      </c>
      <c r="U422">
        <v>1.1047100000000001</v>
      </c>
      <c r="V422">
        <v>1.0979300000000001</v>
      </c>
    </row>
    <row r="423" spans="1:22" x14ac:dyDescent="0.25">
      <c r="A423" s="2">
        <v>45518</v>
      </c>
      <c r="B423">
        <v>1.099</v>
      </c>
      <c r="C423">
        <v>1.1011200000000001</v>
      </c>
      <c r="D423">
        <f t="shared" si="79"/>
        <v>0.17558383900874366</v>
      </c>
      <c r="E423">
        <f t="shared" si="80"/>
        <v>0</v>
      </c>
      <c r="F423">
        <f t="shared" si="85"/>
        <v>2.5137318250882803</v>
      </c>
      <c r="G423">
        <f t="shared" si="86"/>
        <v>71.540229881519892</v>
      </c>
      <c r="H423">
        <f t="shared" si="81"/>
        <v>1.0953279999999999</v>
      </c>
      <c r="I423">
        <f t="shared" si="82"/>
        <v>1.0777300000000001</v>
      </c>
      <c r="J423">
        <f t="shared" si="83"/>
        <v>1.1047100000000001</v>
      </c>
      <c r="K423">
        <f t="shared" si="84"/>
        <v>86.693847294292141</v>
      </c>
      <c r="L423">
        <f t="shared" si="87"/>
        <v>1.0889405000000001</v>
      </c>
      <c r="M423">
        <f t="shared" si="88"/>
        <v>5.9159992482473393E-3</v>
      </c>
      <c r="N423">
        <f t="shared" si="89"/>
        <v>1.1007724984964948</v>
      </c>
      <c r="O423">
        <f t="shared" si="90"/>
        <v>1.0771085015035053</v>
      </c>
      <c r="P423">
        <v>1.1047100000000001</v>
      </c>
      <c r="Q423">
        <v>1.0979300000000001</v>
      </c>
      <c r="R423">
        <v>33950</v>
      </c>
      <c r="S423">
        <f t="shared" si="78"/>
        <v>0.44632879773877604</v>
      </c>
      <c r="T423">
        <v>1.1010899999999999</v>
      </c>
      <c r="U423">
        <v>1.10154</v>
      </c>
      <c r="V423">
        <v>1.09493</v>
      </c>
    </row>
    <row r="424" spans="1:22" x14ac:dyDescent="0.25">
      <c r="A424" s="2">
        <v>45519</v>
      </c>
      <c r="B424">
        <v>1.1010899999999999</v>
      </c>
      <c r="C424">
        <v>1.0971200000000001</v>
      </c>
      <c r="D424">
        <f t="shared" si="79"/>
        <v>0</v>
      </c>
      <c r="E424">
        <f t="shared" si="80"/>
        <v>0.36326649229875063</v>
      </c>
      <c r="F424">
        <f t="shared" si="85"/>
        <v>1.7795871843254929</v>
      </c>
      <c r="G424">
        <f t="shared" si="86"/>
        <v>64.02343464385109</v>
      </c>
      <c r="H424">
        <f t="shared" si="81"/>
        <v>1.0963980000000002</v>
      </c>
      <c r="I424">
        <f t="shared" si="82"/>
        <v>1.0777300000000001</v>
      </c>
      <c r="J424">
        <f t="shared" si="83"/>
        <v>1.1047100000000001</v>
      </c>
      <c r="K424">
        <f t="shared" si="84"/>
        <v>71.868050407709475</v>
      </c>
      <c r="L424">
        <f t="shared" si="87"/>
        <v>1.0893170000000003</v>
      </c>
      <c r="M424">
        <f t="shared" si="88"/>
        <v>6.1926493777533908E-3</v>
      </c>
      <c r="N424">
        <f t="shared" si="89"/>
        <v>1.1017022987555072</v>
      </c>
      <c r="O424">
        <f t="shared" si="90"/>
        <v>1.0769317012444934</v>
      </c>
      <c r="P424">
        <v>1.10154</v>
      </c>
      <c r="Q424">
        <v>1.09493</v>
      </c>
      <c r="R424">
        <v>30373</v>
      </c>
      <c r="S424">
        <f t="shared" si="78"/>
        <v>0.39930322750279368</v>
      </c>
      <c r="T424">
        <v>1.0970899999999999</v>
      </c>
      <c r="U424">
        <v>1.10293</v>
      </c>
      <c r="V424">
        <v>1.0966199999999999</v>
      </c>
    </row>
    <row r="425" spans="1:22" x14ac:dyDescent="0.25">
      <c r="A425" s="2">
        <v>45520</v>
      </c>
      <c r="B425">
        <v>1.0970899999999999</v>
      </c>
      <c r="C425">
        <v>1.1027100000000001</v>
      </c>
      <c r="D425">
        <f t="shared" si="79"/>
        <v>0.50951582324631617</v>
      </c>
      <c r="E425">
        <f t="shared" si="80"/>
        <v>0</v>
      </c>
      <c r="F425">
        <f t="shared" si="85"/>
        <v>2.7970782158721148</v>
      </c>
      <c r="G425">
        <f t="shared" si="86"/>
        <v>73.66396099453749</v>
      </c>
      <c r="H425">
        <f t="shared" si="81"/>
        <v>1.098638</v>
      </c>
      <c r="I425">
        <f t="shared" si="82"/>
        <v>1.0777300000000001</v>
      </c>
      <c r="J425">
        <f t="shared" si="83"/>
        <v>1.1047100000000001</v>
      </c>
      <c r="K425">
        <f t="shared" si="84"/>
        <v>92.587101556708674</v>
      </c>
      <c r="L425">
        <f t="shared" si="87"/>
        <v>1.0900330000000005</v>
      </c>
      <c r="M425">
        <f t="shared" si="88"/>
        <v>6.8705673557191574E-3</v>
      </c>
      <c r="N425">
        <f t="shared" si="89"/>
        <v>1.1037741347114387</v>
      </c>
      <c r="O425">
        <f t="shared" si="90"/>
        <v>1.0762918652885622</v>
      </c>
      <c r="P425">
        <v>1.10293</v>
      </c>
      <c r="Q425">
        <v>1.0966199999999999</v>
      </c>
      <c r="R425">
        <v>28288</v>
      </c>
      <c r="S425">
        <f t="shared" si="78"/>
        <v>0.37189246039571422</v>
      </c>
      <c r="T425">
        <v>1.1026800000000001</v>
      </c>
      <c r="U425">
        <v>1.1086100000000001</v>
      </c>
      <c r="V425">
        <v>1.1022000000000001</v>
      </c>
    </row>
    <row r="426" spans="1:22" x14ac:dyDescent="0.25">
      <c r="A426" s="2">
        <v>45523</v>
      </c>
      <c r="B426">
        <v>1.1026800000000001</v>
      </c>
      <c r="C426">
        <v>1.1084099999999999</v>
      </c>
      <c r="D426">
        <f t="shared" si="79"/>
        <v>0.51690834398888341</v>
      </c>
      <c r="E426">
        <f t="shared" si="80"/>
        <v>0</v>
      </c>
      <c r="F426">
        <f t="shared" si="85"/>
        <v>3.4832689652687945</v>
      </c>
      <c r="G426">
        <f t="shared" si="86"/>
        <v>77.694847046946137</v>
      </c>
      <c r="H426">
        <f t="shared" si="81"/>
        <v>1.1017100000000002</v>
      </c>
      <c r="I426">
        <f t="shared" si="82"/>
        <v>1.0777300000000001</v>
      </c>
      <c r="J426">
        <f t="shared" si="83"/>
        <v>1.1086100000000001</v>
      </c>
      <c r="K426">
        <f t="shared" si="84"/>
        <v>99.352331606216964</v>
      </c>
      <c r="L426">
        <f t="shared" si="87"/>
        <v>1.0910025000000001</v>
      </c>
      <c r="M426">
        <f t="shared" si="88"/>
        <v>7.9959811451556107E-3</v>
      </c>
      <c r="N426">
        <f t="shared" si="89"/>
        <v>1.1069944622903114</v>
      </c>
      <c r="O426">
        <f t="shared" si="90"/>
        <v>1.0750105377096888</v>
      </c>
      <c r="P426">
        <v>1.1086100000000001</v>
      </c>
      <c r="Q426">
        <v>1.1022000000000001</v>
      </c>
      <c r="R426">
        <v>32211</v>
      </c>
      <c r="S426">
        <f t="shared" si="78"/>
        <v>0.4234667718398738</v>
      </c>
      <c r="T426">
        <v>1.10833</v>
      </c>
      <c r="U426">
        <v>1.1130100000000001</v>
      </c>
      <c r="V426">
        <v>1.10717</v>
      </c>
    </row>
    <row r="427" spans="1:22" x14ac:dyDescent="0.25">
      <c r="A427" s="2">
        <v>45524</v>
      </c>
      <c r="B427">
        <v>1.10833</v>
      </c>
      <c r="C427">
        <v>1.1128</v>
      </c>
      <c r="D427">
        <f t="shared" si="79"/>
        <v>0.39606282873666926</v>
      </c>
      <c r="E427">
        <f t="shared" si="80"/>
        <v>0</v>
      </c>
      <c r="F427">
        <f t="shared" si="85"/>
        <v>3.7818599931895407</v>
      </c>
      <c r="G427">
        <f t="shared" si="86"/>
        <v>79.08763532549618</v>
      </c>
      <c r="H427">
        <f t="shared" si="81"/>
        <v>1.1044320000000001</v>
      </c>
      <c r="I427">
        <f t="shared" si="82"/>
        <v>1.0777300000000001</v>
      </c>
      <c r="J427">
        <f t="shared" si="83"/>
        <v>1.1130100000000001</v>
      </c>
      <c r="K427">
        <f t="shared" si="84"/>
        <v>99.404761904761784</v>
      </c>
      <c r="L427">
        <f t="shared" si="87"/>
        <v>1.0923775</v>
      </c>
      <c r="M427">
        <f t="shared" si="88"/>
        <v>9.2326040547387658E-3</v>
      </c>
      <c r="N427">
        <f t="shared" si="89"/>
        <v>1.1108427081094776</v>
      </c>
      <c r="O427">
        <f t="shared" si="90"/>
        <v>1.0739122918905224</v>
      </c>
      <c r="P427">
        <v>1.1130100000000001</v>
      </c>
      <c r="Q427">
        <v>1.10717</v>
      </c>
      <c r="R427">
        <v>33368</v>
      </c>
      <c r="S427">
        <f t="shared" si="78"/>
        <v>0.43867744692039701</v>
      </c>
      <c r="T427">
        <v>1.1127</v>
      </c>
      <c r="U427">
        <v>1.1173900000000001</v>
      </c>
      <c r="V427">
        <v>1.10995</v>
      </c>
    </row>
    <row r="428" spans="1:22" x14ac:dyDescent="0.25">
      <c r="A428" s="2">
        <v>45525</v>
      </c>
      <c r="B428">
        <v>1.1127</v>
      </c>
      <c r="C428">
        <v>1.11486</v>
      </c>
      <c r="D428">
        <f t="shared" si="79"/>
        <v>0.18511861969805452</v>
      </c>
      <c r="E428">
        <f t="shared" si="80"/>
        <v>0</v>
      </c>
      <c r="F428">
        <f t="shared" si="85"/>
        <v>5.7733615307411874</v>
      </c>
      <c r="G428">
        <f t="shared" si="86"/>
        <v>85.236281933845433</v>
      </c>
      <c r="H428">
        <f t="shared" si="81"/>
        <v>1.1071800000000001</v>
      </c>
      <c r="I428">
        <f t="shared" si="82"/>
        <v>1.07816</v>
      </c>
      <c r="J428">
        <f t="shared" si="83"/>
        <v>1.1173900000000001</v>
      </c>
      <c r="K428">
        <f t="shared" si="84"/>
        <v>93.550853938312159</v>
      </c>
      <c r="L428">
        <f t="shared" si="87"/>
        <v>1.0939240000000001</v>
      </c>
      <c r="M428">
        <f t="shared" si="88"/>
        <v>1.0274772068159528E-2</v>
      </c>
      <c r="N428">
        <f t="shared" si="89"/>
        <v>1.1144735441363192</v>
      </c>
      <c r="O428">
        <f t="shared" si="90"/>
        <v>1.0733744558636811</v>
      </c>
      <c r="P428">
        <v>1.1173900000000001</v>
      </c>
      <c r="Q428">
        <v>1.10995</v>
      </c>
      <c r="R428">
        <v>37018</v>
      </c>
      <c r="S428">
        <f t="shared" si="78"/>
        <v>0.48666272267139948</v>
      </c>
      <c r="T428">
        <v>1.1147899999999999</v>
      </c>
      <c r="U428">
        <v>1.11653</v>
      </c>
      <c r="V428">
        <v>1.1097900000000001</v>
      </c>
    </row>
    <row r="429" spans="1:22" x14ac:dyDescent="0.25">
      <c r="A429" s="2">
        <v>45526</v>
      </c>
      <c r="B429">
        <v>1.1147899999999999</v>
      </c>
      <c r="C429">
        <v>1.1111200000000001</v>
      </c>
      <c r="D429">
        <f t="shared" si="79"/>
        <v>0</v>
      </c>
      <c r="E429">
        <f t="shared" si="80"/>
        <v>0.33546813052758684</v>
      </c>
      <c r="F429">
        <f t="shared" si="85"/>
        <v>2.7947132404982331</v>
      </c>
      <c r="G429">
        <f t="shared" si="86"/>
        <v>73.647547611036259</v>
      </c>
      <c r="H429">
        <f t="shared" si="81"/>
        <v>1.1099800000000002</v>
      </c>
      <c r="I429">
        <f t="shared" si="82"/>
        <v>1.08813</v>
      </c>
      <c r="J429">
        <f t="shared" si="83"/>
        <v>1.1173900000000001</v>
      </c>
      <c r="K429">
        <f t="shared" si="84"/>
        <v>78.571428571428626</v>
      </c>
      <c r="L429">
        <f t="shared" si="87"/>
        <v>1.0952569999999997</v>
      </c>
      <c r="M429">
        <f t="shared" si="88"/>
        <v>1.0702791618127131E-2</v>
      </c>
      <c r="N429">
        <f t="shared" si="89"/>
        <v>1.116662583236254</v>
      </c>
      <c r="O429">
        <f t="shared" si="90"/>
        <v>1.0738514167637454</v>
      </c>
      <c r="P429">
        <v>1.11653</v>
      </c>
      <c r="Q429">
        <v>1.1097900000000001</v>
      </c>
      <c r="R429">
        <v>34204</v>
      </c>
      <c r="S429">
        <f t="shared" si="78"/>
        <v>0.44966804706501018</v>
      </c>
      <c r="T429">
        <v>1.11087</v>
      </c>
      <c r="U429">
        <v>1.12009</v>
      </c>
      <c r="V429">
        <v>1.11036</v>
      </c>
    </row>
    <row r="430" spans="1:22" x14ac:dyDescent="0.25">
      <c r="A430" s="2">
        <v>45527</v>
      </c>
      <c r="B430">
        <v>1.11087</v>
      </c>
      <c r="C430">
        <v>1.11921</v>
      </c>
      <c r="D430">
        <f t="shared" si="79"/>
        <v>0.7280941752465917</v>
      </c>
      <c r="E430">
        <f t="shared" si="80"/>
        <v>0</v>
      </c>
      <c r="F430">
        <f t="shared" si="85"/>
        <v>3.1468159536010027</v>
      </c>
      <c r="G430">
        <f t="shared" si="86"/>
        <v>75.885112549265131</v>
      </c>
      <c r="H430">
        <f t="shared" si="81"/>
        <v>1.11328</v>
      </c>
      <c r="I430">
        <f t="shared" si="82"/>
        <v>1.08813</v>
      </c>
      <c r="J430">
        <f t="shared" si="83"/>
        <v>1.12009</v>
      </c>
      <c r="K430">
        <f t="shared" si="84"/>
        <v>97.24655819774722</v>
      </c>
      <c r="L430">
        <f t="shared" si="87"/>
        <v>1.0969415</v>
      </c>
      <c r="M430">
        <f t="shared" si="88"/>
        <v>1.1694873944551395E-2</v>
      </c>
      <c r="N430">
        <f t="shared" si="89"/>
        <v>1.1203312478891028</v>
      </c>
      <c r="O430">
        <f t="shared" si="90"/>
        <v>1.0735517521108973</v>
      </c>
      <c r="P430">
        <v>1.12009</v>
      </c>
      <c r="Q430">
        <v>1.11036</v>
      </c>
      <c r="R430">
        <v>36513</v>
      </c>
      <c r="S430">
        <f t="shared" si="78"/>
        <v>0.48002366397160323</v>
      </c>
      <c r="T430">
        <v>1.1188</v>
      </c>
      <c r="U430">
        <v>1.1201399999999999</v>
      </c>
      <c r="V430">
        <v>1.115</v>
      </c>
    </row>
    <row r="431" spans="1:22" x14ac:dyDescent="0.25">
      <c r="A431" s="2">
        <v>45530</v>
      </c>
      <c r="B431">
        <v>1.1188</v>
      </c>
      <c r="C431">
        <v>1.1160099999999999</v>
      </c>
      <c r="D431">
        <f t="shared" si="79"/>
        <v>0</v>
      </c>
      <c r="E431">
        <f t="shared" si="80"/>
        <v>0.28591595857793367</v>
      </c>
      <c r="F431">
        <f t="shared" si="85"/>
        <v>2.9050293123255528</v>
      </c>
      <c r="G431">
        <f t="shared" si="86"/>
        <v>74.391997600538559</v>
      </c>
      <c r="H431">
        <f t="shared" si="81"/>
        <v>1.1148000000000002</v>
      </c>
      <c r="I431">
        <f t="shared" si="82"/>
        <v>1.08813</v>
      </c>
      <c r="J431">
        <f t="shared" si="83"/>
        <v>1.1201399999999999</v>
      </c>
      <c r="K431">
        <f t="shared" si="84"/>
        <v>87.09778194314282</v>
      </c>
      <c r="L431">
        <f t="shared" si="87"/>
        <v>1.0986389999999999</v>
      </c>
      <c r="M431">
        <f t="shared" si="88"/>
        <v>1.1883535669151653E-2</v>
      </c>
      <c r="N431">
        <f t="shared" si="89"/>
        <v>1.1224060713383033</v>
      </c>
      <c r="O431">
        <f t="shared" si="90"/>
        <v>1.0748719286616966</v>
      </c>
      <c r="P431">
        <v>1.1201399999999999</v>
      </c>
      <c r="Q431">
        <v>1.115</v>
      </c>
      <c r="R431">
        <v>35873</v>
      </c>
      <c r="S431">
        <f t="shared" si="78"/>
        <v>0.47160980740156444</v>
      </c>
      <c r="T431">
        <v>1.1159600000000001</v>
      </c>
      <c r="U431">
        <v>1.11904</v>
      </c>
      <c r="V431">
        <v>1.11503</v>
      </c>
    </row>
    <row r="432" spans="1:22" x14ac:dyDescent="0.25">
      <c r="A432" s="2">
        <v>45531</v>
      </c>
      <c r="B432">
        <v>1.1159600000000001</v>
      </c>
      <c r="C432">
        <v>1.1182799999999999</v>
      </c>
      <c r="D432">
        <f t="shared" si="79"/>
        <v>0.20340319531186946</v>
      </c>
      <c r="E432">
        <f t="shared" si="80"/>
        <v>0</v>
      </c>
      <c r="F432">
        <f t="shared" si="85"/>
        <v>3.3106585481970252</v>
      </c>
      <c r="G432">
        <f t="shared" si="86"/>
        <v>76.801688446925127</v>
      </c>
      <c r="H432">
        <f t="shared" si="81"/>
        <v>1.115896</v>
      </c>
      <c r="I432">
        <f t="shared" si="82"/>
        <v>1.08813</v>
      </c>
      <c r="J432">
        <f t="shared" si="83"/>
        <v>1.1201399999999999</v>
      </c>
      <c r="K432">
        <f t="shared" si="84"/>
        <v>94.189315838800439</v>
      </c>
      <c r="L432">
        <f t="shared" si="87"/>
        <v>1.1004824999999996</v>
      </c>
      <c r="M432">
        <f t="shared" si="88"/>
        <v>1.1929862078436855E-2</v>
      </c>
      <c r="N432">
        <f t="shared" si="89"/>
        <v>1.1243422241568732</v>
      </c>
      <c r="O432">
        <f t="shared" si="90"/>
        <v>1.0766227758431259</v>
      </c>
      <c r="P432">
        <v>1.11904</v>
      </c>
      <c r="Q432">
        <v>1.11503</v>
      </c>
      <c r="R432">
        <v>32990</v>
      </c>
      <c r="S432">
        <f t="shared" si="78"/>
        <v>0.43370801288371785</v>
      </c>
      <c r="T432">
        <v>1.11826</v>
      </c>
      <c r="U432">
        <v>1.1185099999999999</v>
      </c>
      <c r="V432">
        <v>1.1104700000000001</v>
      </c>
    </row>
    <row r="433" spans="1:22" x14ac:dyDescent="0.25">
      <c r="A433" s="2">
        <v>45532</v>
      </c>
      <c r="B433">
        <v>1.11826</v>
      </c>
      <c r="C433">
        <v>1.11189</v>
      </c>
      <c r="D433">
        <f t="shared" si="79"/>
        <v>0</v>
      </c>
      <c r="E433">
        <f t="shared" si="80"/>
        <v>0.57141324176412844</v>
      </c>
      <c r="F433">
        <f t="shared" si="85"/>
        <v>2.1631454624072495</v>
      </c>
      <c r="G433">
        <f t="shared" si="86"/>
        <v>68.385899039907898</v>
      </c>
      <c r="H433">
        <f t="shared" si="81"/>
        <v>1.115302</v>
      </c>
      <c r="I433">
        <f t="shared" si="82"/>
        <v>1.0909</v>
      </c>
      <c r="J433">
        <f t="shared" si="83"/>
        <v>1.1201399999999999</v>
      </c>
      <c r="K433">
        <f t="shared" si="84"/>
        <v>71.785225718194638</v>
      </c>
      <c r="L433">
        <f t="shared" si="87"/>
        <v>1.1019534999999998</v>
      </c>
      <c r="M433">
        <f t="shared" si="88"/>
        <v>1.1393707069671098E-2</v>
      </c>
      <c r="N433">
        <f t="shared" si="89"/>
        <v>1.1247409141393421</v>
      </c>
      <c r="O433">
        <f t="shared" si="90"/>
        <v>1.0791660858606575</v>
      </c>
      <c r="P433">
        <v>1.1185099999999999</v>
      </c>
      <c r="Q433">
        <v>1.1104700000000001</v>
      </c>
      <c r="R433">
        <v>36344</v>
      </c>
      <c r="S433">
        <f t="shared" si="78"/>
        <v>0.47780187997107737</v>
      </c>
      <c r="T433">
        <v>1.1117999999999999</v>
      </c>
      <c r="U433">
        <v>1.1139699999999999</v>
      </c>
      <c r="V433">
        <v>1.10555</v>
      </c>
    </row>
    <row r="434" spans="1:22" x14ac:dyDescent="0.25">
      <c r="A434" s="2">
        <v>45533</v>
      </c>
      <c r="B434">
        <v>1.1117999999999999</v>
      </c>
      <c r="C434">
        <v>1.10762</v>
      </c>
      <c r="D434">
        <f t="shared" si="79"/>
        <v>0</v>
      </c>
      <c r="E434">
        <f t="shared" si="80"/>
        <v>0.38403079441311605</v>
      </c>
      <c r="F434">
        <f t="shared" si="85"/>
        <v>1.7615154852797703</v>
      </c>
      <c r="G434">
        <f t="shared" si="86"/>
        <v>63.787999548418625</v>
      </c>
      <c r="H434">
        <f t="shared" si="81"/>
        <v>1.1146020000000001</v>
      </c>
      <c r="I434">
        <f t="shared" si="82"/>
        <v>1.091</v>
      </c>
      <c r="J434">
        <f t="shared" si="83"/>
        <v>1.1201399999999999</v>
      </c>
      <c r="K434">
        <f t="shared" si="84"/>
        <v>57.035003431709377</v>
      </c>
      <c r="L434">
        <f t="shared" si="87"/>
        <v>1.1033799999999998</v>
      </c>
      <c r="M434">
        <f t="shared" si="88"/>
        <v>1.0092170493167345E-2</v>
      </c>
      <c r="N434">
        <f t="shared" si="89"/>
        <v>1.1235643409863345</v>
      </c>
      <c r="O434">
        <f t="shared" si="90"/>
        <v>1.0831956590136651</v>
      </c>
      <c r="P434">
        <v>1.1139699999999999</v>
      </c>
      <c r="Q434">
        <v>1.10555</v>
      </c>
      <c r="R434">
        <v>38208</v>
      </c>
      <c r="S434">
        <f t="shared" si="78"/>
        <v>0.50230723723131532</v>
      </c>
      <c r="T434">
        <v>1.10765</v>
      </c>
      <c r="U434">
        <v>1.10948</v>
      </c>
      <c r="V434">
        <v>1.1043400000000001</v>
      </c>
    </row>
    <row r="435" spans="1:22" x14ac:dyDescent="0.25">
      <c r="A435" s="2">
        <v>45534</v>
      </c>
      <c r="B435">
        <v>1.10765</v>
      </c>
      <c r="C435">
        <v>1.1046499999999999</v>
      </c>
      <c r="D435">
        <f t="shared" si="79"/>
        <v>0</v>
      </c>
      <c r="E435">
        <f t="shared" si="80"/>
        <v>0.26814250374678489</v>
      </c>
      <c r="F435">
        <f t="shared" si="85"/>
        <v>1.4837255156896294</v>
      </c>
      <c r="G435">
        <f t="shared" si="86"/>
        <v>59.737902047427298</v>
      </c>
      <c r="H435">
        <f t="shared" si="81"/>
        <v>1.1116899999999998</v>
      </c>
      <c r="I435">
        <f t="shared" si="82"/>
        <v>1.0913600000000001</v>
      </c>
      <c r="J435">
        <f t="shared" si="83"/>
        <v>1.1201399999999999</v>
      </c>
      <c r="K435">
        <f t="shared" si="84"/>
        <v>46.177901320360988</v>
      </c>
      <c r="L435">
        <f t="shared" si="87"/>
        <v>1.1040614999999998</v>
      </c>
      <c r="M435">
        <f t="shared" si="88"/>
        <v>9.6647505345320052E-3</v>
      </c>
      <c r="N435">
        <f t="shared" si="89"/>
        <v>1.1233910010690638</v>
      </c>
      <c r="O435">
        <f t="shared" si="90"/>
        <v>1.0847319989309359</v>
      </c>
      <c r="P435">
        <v>1.10948</v>
      </c>
      <c r="Q435">
        <v>1.1043400000000001</v>
      </c>
      <c r="R435">
        <v>36403</v>
      </c>
      <c r="S435">
        <f t="shared" si="78"/>
        <v>0.47857753237362782</v>
      </c>
      <c r="T435">
        <v>1.1046100000000001</v>
      </c>
      <c r="U435">
        <v>1.1077300000000001</v>
      </c>
      <c r="V435">
        <v>1.1041799999999999</v>
      </c>
    </row>
    <row r="436" spans="1:22" x14ac:dyDescent="0.25">
      <c r="A436" s="2">
        <v>45537</v>
      </c>
      <c r="B436">
        <v>1.1046100000000001</v>
      </c>
      <c r="C436">
        <v>1.10701</v>
      </c>
      <c r="D436">
        <f t="shared" si="79"/>
        <v>0.21364233014983386</v>
      </c>
      <c r="E436">
        <f t="shared" si="80"/>
        <v>0</v>
      </c>
      <c r="F436">
        <f t="shared" si="85"/>
        <v>1.3260936187982886</v>
      </c>
      <c r="G436">
        <f t="shared" si="86"/>
        <v>57.009468925991797</v>
      </c>
      <c r="H436">
        <f t="shared" si="81"/>
        <v>1.1098899999999998</v>
      </c>
      <c r="I436">
        <f t="shared" si="82"/>
        <v>1.09493</v>
      </c>
      <c r="J436">
        <f t="shared" si="83"/>
        <v>1.1201399999999999</v>
      </c>
      <c r="K436">
        <f t="shared" si="84"/>
        <v>47.91749305831064</v>
      </c>
      <c r="L436">
        <f t="shared" si="87"/>
        <v>1.1046599999999998</v>
      </c>
      <c r="M436">
        <f t="shared" si="88"/>
        <v>9.4448058685574193E-3</v>
      </c>
      <c r="N436">
        <f t="shared" si="89"/>
        <v>1.1235496117371147</v>
      </c>
      <c r="O436">
        <f t="shared" si="90"/>
        <v>1.0857703882628849</v>
      </c>
      <c r="P436">
        <v>1.1077300000000001</v>
      </c>
      <c r="Q436">
        <v>1.1041799999999999</v>
      </c>
      <c r="R436">
        <v>23546</v>
      </c>
      <c r="S436">
        <f t="shared" si="78"/>
        <v>0.3095510418720831</v>
      </c>
      <c r="T436">
        <v>1.1069199999999999</v>
      </c>
      <c r="U436">
        <v>1.1072599999999999</v>
      </c>
      <c r="V436">
        <v>1.1026199999999999</v>
      </c>
    </row>
    <row r="437" spans="1:22" x14ac:dyDescent="0.25">
      <c r="A437" s="2">
        <v>45538</v>
      </c>
      <c r="B437">
        <v>1.1069199999999999</v>
      </c>
      <c r="C437">
        <v>1.10422</v>
      </c>
      <c r="D437">
        <f t="shared" si="79"/>
        <v>0</v>
      </c>
      <c r="E437">
        <f t="shared" si="80"/>
        <v>0.25203024362924181</v>
      </c>
      <c r="F437">
        <f t="shared" si="85"/>
        <v>1.1188805556609589</v>
      </c>
      <c r="G437">
        <f t="shared" si="86"/>
        <v>52.80526798321285</v>
      </c>
      <c r="H437">
        <f t="shared" si="81"/>
        <v>1.107078</v>
      </c>
      <c r="I437">
        <f t="shared" si="82"/>
        <v>1.09493</v>
      </c>
      <c r="J437">
        <f t="shared" si="83"/>
        <v>1.1201399999999999</v>
      </c>
      <c r="K437">
        <f t="shared" si="84"/>
        <v>36.850456168187371</v>
      </c>
      <c r="L437">
        <f t="shared" si="87"/>
        <v>1.105229</v>
      </c>
      <c r="M437">
        <f t="shared" si="88"/>
        <v>9.0288682627039721E-3</v>
      </c>
      <c r="N437">
        <f t="shared" si="89"/>
        <v>1.123286736525408</v>
      </c>
      <c r="O437">
        <f t="shared" si="90"/>
        <v>1.087171263474592</v>
      </c>
      <c r="P437">
        <v>1.1072599999999999</v>
      </c>
      <c r="Q437">
        <v>1.1026199999999999</v>
      </c>
      <c r="R437">
        <v>37545</v>
      </c>
      <c r="S437">
        <f t="shared" si="78"/>
        <v>0.49359100769079078</v>
      </c>
      <c r="T437">
        <v>1.10426</v>
      </c>
      <c r="U437">
        <v>1.10951</v>
      </c>
      <c r="V437">
        <v>1.1031</v>
      </c>
    </row>
    <row r="438" spans="1:22" x14ac:dyDescent="0.25">
      <c r="A438" s="2">
        <v>45539</v>
      </c>
      <c r="B438">
        <v>1.10426</v>
      </c>
      <c r="C438">
        <v>1.10815</v>
      </c>
      <c r="D438">
        <f t="shared" si="79"/>
        <v>0.35590733730597068</v>
      </c>
      <c r="E438">
        <f t="shared" si="80"/>
        <v>0</v>
      </c>
      <c r="F438">
        <f t="shared" si="85"/>
        <v>1.482427925622521</v>
      </c>
      <c r="G438">
        <f t="shared" si="86"/>
        <v>59.716856643512465</v>
      </c>
      <c r="H438">
        <f t="shared" si="81"/>
        <v>1.10633</v>
      </c>
      <c r="I438">
        <f t="shared" si="82"/>
        <v>1.0966199999999999</v>
      </c>
      <c r="J438">
        <f t="shared" si="83"/>
        <v>1.1201399999999999</v>
      </c>
      <c r="K438">
        <f t="shared" si="84"/>
        <v>49.022108843537616</v>
      </c>
      <c r="L438">
        <f t="shared" si="87"/>
        <v>1.1060349999999999</v>
      </c>
      <c r="M438">
        <f t="shared" si="88"/>
        <v>8.4921471465050982E-3</v>
      </c>
      <c r="N438">
        <f t="shared" si="89"/>
        <v>1.1230192942930102</v>
      </c>
      <c r="O438">
        <f t="shared" si="90"/>
        <v>1.0890507057069896</v>
      </c>
      <c r="P438">
        <v>1.10951</v>
      </c>
      <c r="Q438">
        <v>1.1031</v>
      </c>
      <c r="R438">
        <v>37351</v>
      </c>
      <c r="S438">
        <f t="shared" si="78"/>
        <v>0.49104055741799779</v>
      </c>
      <c r="T438">
        <v>1.10808</v>
      </c>
      <c r="U438">
        <v>1.11195</v>
      </c>
      <c r="V438">
        <v>1.1074600000000001</v>
      </c>
    </row>
    <row r="439" spans="1:22" x14ac:dyDescent="0.25">
      <c r="A439" s="2">
        <v>45540</v>
      </c>
      <c r="B439">
        <v>1.10808</v>
      </c>
      <c r="C439">
        <v>1.1109199999999999</v>
      </c>
      <c r="D439">
        <f t="shared" si="79"/>
        <v>0.24996615981590389</v>
      </c>
      <c r="E439">
        <f t="shared" si="80"/>
        <v>0</v>
      </c>
      <c r="F439">
        <f t="shared" si="85"/>
        <v>1.3586560823131146</v>
      </c>
      <c r="G439">
        <f t="shared" si="86"/>
        <v>57.602975376583586</v>
      </c>
      <c r="H439">
        <f t="shared" si="81"/>
        <v>1.1069900000000001</v>
      </c>
      <c r="I439">
        <f t="shared" si="82"/>
        <v>1.1022000000000001</v>
      </c>
      <c r="J439">
        <f t="shared" si="83"/>
        <v>1.1201399999999999</v>
      </c>
      <c r="K439">
        <f t="shared" si="84"/>
        <v>48.606465997769867</v>
      </c>
      <c r="L439">
        <f t="shared" si="87"/>
        <v>1.1069925</v>
      </c>
      <c r="M439">
        <f t="shared" si="88"/>
        <v>7.8547725183985579E-3</v>
      </c>
      <c r="N439">
        <f t="shared" si="89"/>
        <v>1.1227020450367973</v>
      </c>
      <c r="O439">
        <f t="shared" si="90"/>
        <v>1.0912829549632028</v>
      </c>
      <c r="P439">
        <v>1.11195</v>
      </c>
      <c r="Q439">
        <v>1.1074600000000001</v>
      </c>
      <c r="R439">
        <v>39191</v>
      </c>
      <c r="S439">
        <f t="shared" si="78"/>
        <v>0.5152303950568593</v>
      </c>
      <c r="T439">
        <v>1.1109</v>
      </c>
      <c r="U439">
        <v>1.1154299999999999</v>
      </c>
      <c r="V439">
        <v>1.1065499999999999</v>
      </c>
    </row>
    <row r="440" spans="1:22" x14ac:dyDescent="0.25">
      <c r="A440" s="2">
        <v>45541</v>
      </c>
      <c r="B440">
        <v>1.1109</v>
      </c>
      <c r="C440">
        <v>1.1085</v>
      </c>
      <c r="D440">
        <f t="shared" si="79"/>
        <v>0</v>
      </c>
      <c r="E440">
        <f t="shared" si="80"/>
        <v>0.21783746804449169</v>
      </c>
      <c r="F440">
        <f t="shared" si="85"/>
        <v>1.0074978478006098</v>
      </c>
      <c r="G440">
        <f t="shared" si="86"/>
        <v>50.186746098104777</v>
      </c>
      <c r="H440">
        <f t="shared" si="81"/>
        <v>1.1077600000000001</v>
      </c>
      <c r="I440">
        <f t="shared" si="82"/>
        <v>1.1026199999999999</v>
      </c>
      <c r="J440">
        <f t="shared" si="83"/>
        <v>1.1201399999999999</v>
      </c>
      <c r="K440">
        <f t="shared" si="84"/>
        <v>33.56164383561709</v>
      </c>
      <c r="L440">
        <f t="shared" si="87"/>
        <v>1.107842</v>
      </c>
      <c r="M440">
        <f t="shared" si="88"/>
        <v>6.9599732304385176E-3</v>
      </c>
      <c r="N440">
        <f t="shared" si="89"/>
        <v>1.121761946460877</v>
      </c>
      <c r="O440">
        <f t="shared" si="90"/>
        <v>1.093922053539123</v>
      </c>
      <c r="P440">
        <v>1.1154299999999999</v>
      </c>
      <c r="Q440">
        <v>1.1065499999999999</v>
      </c>
      <c r="R440">
        <v>46100</v>
      </c>
      <c r="S440">
        <f t="shared" si="78"/>
        <v>0.60606060606060608</v>
      </c>
      <c r="T440">
        <v>1.1079300000000001</v>
      </c>
      <c r="U440">
        <v>1.1090899999999999</v>
      </c>
      <c r="V440">
        <v>1.1032599999999999</v>
      </c>
    </row>
    <row r="441" spans="1:22" x14ac:dyDescent="0.25">
      <c r="A441" s="2">
        <v>45544</v>
      </c>
      <c r="B441">
        <v>1.1079300000000001</v>
      </c>
      <c r="C441">
        <v>1.1033200000000001</v>
      </c>
      <c r="D441">
        <f t="shared" si="79"/>
        <v>0</v>
      </c>
      <c r="E441">
        <f t="shared" si="80"/>
        <v>0.46729815065403352</v>
      </c>
      <c r="F441">
        <f t="shared" si="85"/>
        <v>0.69591546767845536</v>
      </c>
      <c r="G441">
        <f t="shared" si="86"/>
        <v>41.034796895336797</v>
      </c>
      <c r="H441">
        <f t="shared" si="81"/>
        <v>1.1070220000000002</v>
      </c>
      <c r="I441">
        <f t="shared" si="82"/>
        <v>1.1026199999999999</v>
      </c>
      <c r="J441">
        <f t="shared" si="83"/>
        <v>1.1201399999999999</v>
      </c>
      <c r="K441">
        <f t="shared" si="84"/>
        <v>3.9954337899551695</v>
      </c>
      <c r="L441">
        <f t="shared" si="87"/>
        <v>1.1083555</v>
      </c>
      <c r="M441">
        <f t="shared" si="88"/>
        <v>6.1419819148305112E-3</v>
      </c>
      <c r="N441">
        <f t="shared" si="89"/>
        <v>1.1206394638296611</v>
      </c>
      <c r="O441">
        <f t="shared" si="90"/>
        <v>1.096071536170339</v>
      </c>
      <c r="P441">
        <v>1.1090899999999999</v>
      </c>
      <c r="Q441">
        <v>1.1032599999999999</v>
      </c>
      <c r="R441">
        <v>38676</v>
      </c>
      <c r="S441">
        <f t="shared" si="78"/>
        <v>0.50845986984815617</v>
      </c>
      <c r="T441">
        <v>1.10334</v>
      </c>
      <c r="U441">
        <v>1.1049599999999999</v>
      </c>
      <c r="V441">
        <v>1.1014999999999999</v>
      </c>
    </row>
    <row r="442" spans="1:22" x14ac:dyDescent="0.25">
      <c r="A442" s="2">
        <v>45545</v>
      </c>
      <c r="B442">
        <v>1.10334</v>
      </c>
      <c r="C442">
        <v>1.1018600000000001</v>
      </c>
      <c r="D442">
        <f t="shared" si="79"/>
        <v>0</v>
      </c>
      <c r="E442">
        <f t="shared" si="80"/>
        <v>0.1323278831164138</v>
      </c>
      <c r="F442">
        <f t="shared" si="85"/>
        <v>0.60080102991355067</v>
      </c>
      <c r="G442">
        <f t="shared" si="86"/>
        <v>37.531274573579964</v>
      </c>
      <c r="H442">
        <f t="shared" si="81"/>
        <v>1.1065499999999999</v>
      </c>
      <c r="I442">
        <f t="shared" si="82"/>
        <v>1.1014999999999999</v>
      </c>
      <c r="J442">
        <f t="shared" si="83"/>
        <v>1.1201399999999999</v>
      </c>
      <c r="K442">
        <f t="shared" si="84"/>
        <v>1.9313304721037454</v>
      </c>
      <c r="L442">
        <f t="shared" si="87"/>
        <v>1.1084890000000001</v>
      </c>
      <c r="M442">
        <f t="shared" si="88"/>
        <v>5.9585567839341826E-3</v>
      </c>
      <c r="N442">
        <f t="shared" si="89"/>
        <v>1.1204061135678685</v>
      </c>
      <c r="O442">
        <f t="shared" si="90"/>
        <v>1.0965718864321317</v>
      </c>
      <c r="P442">
        <v>1.1049599999999999</v>
      </c>
      <c r="Q442">
        <v>1.1014999999999999</v>
      </c>
      <c r="R442">
        <v>32063</v>
      </c>
      <c r="S442">
        <f t="shared" si="78"/>
        <v>0.42152106750805235</v>
      </c>
      <c r="T442">
        <v>1.1018399999999999</v>
      </c>
      <c r="U442">
        <v>1.1054600000000001</v>
      </c>
      <c r="V442">
        <v>1.1001799999999999</v>
      </c>
    </row>
    <row r="443" spans="1:22" x14ac:dyDescent="0.25">
      <c r="A443" s="2">
        <v>45546</v>
      </c>
      <c r="B443">
        <v>1.1018399999999999</v>
      </c>
      <c r="C443">
        <v>1.10114</v>
      </c>
      <c r="D443">
        <f t="shared" si="79"/>
        <v>0</v>
      </c>
      <c r="E443">
        <f t="shared" si="80"/>
        <v>6.534405459859273E-2</v>
      </c>
      <c r="F443">
        <f t="shared" si="85"/>
        <v>0.66217392625064453</v>
      </c>
      <c r="G443">
        <f t="shared" si="86"/>
        <v>39.837824176697694</v>
      </c>
      <c r="H443">
        <f t="shared" si="81"/>
        <v>1.105148</v>
      </c>
      <c r="I443">
        <f t="shared" si="82"/>
        <v>1.1001799999999999</v>
      </c>
      <c r="J443">
        <f t="shared" si="83"/>
        <v>1.1201399999999999</v>
      </c>
      <c r="K443">
        <f t="shared" si="84"/>
        <v>4.8096192384773193</v>
      </c>
      <c r="L443">
        <f t="shared" si="87"/>
        <v>1.1084900000000002</v>
      </c>
      <c r="M443">
        <f t="shared" si="88"/>
        <v>5.9572565215170676E-3</v>
      </c>
      <c r="N443">
        <f t="shared" si="89"/>
        <v>1.1204045130430342</v>
      </c>
      <c r="O443">
        <f t="shared" si="90"/>
        <v>1.0965754869569662</v>
      </c>
      <c r="P443">
        <v>1.1054600000000001</v>
      </c>
      <c r="Q443">
        <v>1.1001799999999999</v>
      </c>
      <c r="R443">
        <v>40252</v>
      </c>
      <c r="S443">
        <f t="shared" si="78"/>
        <v>0.52917899165187665</v>
      </c>
      <c r="T443">
        <v>1.101</v>
      </c>
      <c r="U443">
        <v>1.1074900000000001</v>
      </c>
      <c r="V443">
        <v>1.1005400000000001</v>
      </c>
    </row>
    <row r="444" spans="1:22" x14ac:dyDescent="0.25">
      <c r="A444" s="2">
        <v>45547</v>
      </c>
      <c r="B444">
        <v>1.101</v>
      </c>
      <c r="C444">
        <v>1.10737</v>
      </c>
      <c r="D444">
        <f t="shared" si="79"/>
        <v>0.56577728535880611</v>
      </c>
      <c r="E444">
        <f t="shared" si="80"/>
        <v>0</v>
      </c>
      <c r="F444">
        <f t="shared" si="85"/>
        <v>0.60079117230739687</v>
      </c>
      <c r="G444">
        <f t="shared" si="86"/>
        <v>37.530889893739875</v>
      </c>
      <c r="H444">
        <f t="shared" si="81"/>
        <v>1.104438</v>
      </c>
      <c r="I444">
        <f t="shared" si="82"/>
        <v>1.1001799999999999</v>
      </c>
      <c r="J444">
        <f t="shared" si="83"/>
        <v>1.1201399999999999</v>
      </c>
      <c r="K444">
        <f t="shared" si="84"/>
        <v>36.022044088176543</v>
      </c>
      <c r="L444">
        <f t="shared" si="87"/>
        <v>1.1090025000000001</v>
      </c>
      <c r="M444">
        <f t="shared" si="88"/>
        <v>5.3361408043838543E-3</v>
      </c>
      <c r="N444">
        <f t="shared" si="89"/>
        <v>1.1196747816087678</v>
      </c>
      <c r="O444">
        <f t="shared" si="90"/>
        <v>1.0983302183912325</v>
      </c>
      <c r="P444">
        <v>1.1074900000000001</v>
      </c>
      <c r="Q444">
        <v>1.1005400000000001</v>
      </c>
      <c r="R444">
        <v>35670</v>
      </c>
      <c r="S444">
        <f t="shared" si="78"/>
        <v>0.46894103727075526</v>
      </c>
      <c r="T444">
        <v>1.10734</v>
      </c>
      <c r="U444">
        <v>1.11016</v>
      </c>
      <c r="V444">
        <v>1.10684</v>
      </c>
    </row>
    <row r="445" spans="1:22" x14ac:dyDescent="0.25">
      <c r="A445" s="2">
        <v>45548</v>
      </c>
      <c r="B445">
        <v>1.10734</v>
      </c>
      <c r="C445">
        <v>1.1075299999999999</v>
      </c>
      <c r="D445">
        <f t="shared" si="79"/>
        <v>1.4448648599830045E-2</v>
      </c>
      <c r="E445">
        <f t="shared" si="80"/>
        <v>0</v>
      </c>
      <c r="F445">
        <f t="shared" si="85"/>
        <v>0.67975254892628012</v>
      </c>
      <c r="G445">
        <f t="shared" si="86"/>
        <v>40.467421785475892</v>
      </c>
      <c r="H445">
        <f t="shared" si="81"/>
        <v>1.104244</v>
      </c>
      <c r="I445">
        <f t="shared" si="82"/>
        <v>1.1001799999999999</v>
      </c>
      <c r="J445">
        <f t="shared" si="83"/>
        <v>1.11904</v>
      </c>
      <c r="K445">
        <f t="shared" si="84"/>
        <v>38.97136797454894</v>
      </c>
      <c r="L445">
        <f t="shared" si="87"/>
        <v>1.1092435000000003</v>
      </c>
      <c r="M445">
        <f t="shared" si="88"/>
        <v>5.1423149353901649E-3</v>
      </c>
      <c r="N445">
        <f t="shared" si="89"/>
        <v>1.1195281298707807</v>
      </c>
      <c r="O445">
        <f t="shared" si="90"/>
        <v>1.0989588701292199</v>
      </c>
      <c r="P445">
        <v>1.11016</v>
      </c>
      <c r="Q445">
        <v>1.10684</v>
      </c>
      <c r="R445">
        <v>35555</v>
      </c>
      <c r="S445">
        <f t="shared" si="78"/>
        <v>0.46742917241832643</v>
      </c>
      <c r="T445">
        <v>1.10755</v>
      </c>
      <c r="U445">
        <v>1.11375</v>
      </c>
      <c r="V445">
        <v>1.1074299999999999</v>
      </c>
    </row>
    <row r="446" spans="1:22" x14ac:dyDescent="0.25">
      <c r="A446" s="2">
        <v>45551</v>
      </c>
      <c r="B446">
        <v>1.10755</v>
      </c>
      <c r="C446">
        <v>1.1131599999999999</v>
      </c>
      <c r="D446">
        <f t="shared" si="79"/>
        <v>0.50833837458127762</v>
      </c>
      <c r="E446">
        <f t="shared" si="80"/>
        <v>0</v>
      </c>
      <c r="F446">
        <f t="shared" si="85"/>
        <v>0.80904869555343895</v>
      </c>
      <c r="G446">
        <f t="shared" si="86"/>
        <v>44.72232823483661</v>
      </c>
      <c r="H446">
        <f t="shared" si="81"/>
        <v>1.106212</v>
      </c>
      <c r="I446">
        <f t="shared" si="82"/>
        <v>1.1001799999999999</v>
      </c>
      <c r="J446">
        <f t="shared" si="83"/>
        <v>1.1185099999999999</v>
      </c>
      <c r="K446">
        <f t="shared" si="84"/>
        <v>70.81287506819433</v>
      </c>
      <c r="L446">
        <f t="shared" si="87"/>
        <v>1.1094810000000002</v>
      </c>
      <c r="M446">
        <f t="shared" si="88"/>
        <v>5.2110246492159977E-3</v>
      </c>
      <c r="N446">
        <f t="shared" si="89"/>
        <v>1.1199030492984321</v>
      </c>
      <c r="O446">
        <f t="shared" si="90"/>
        <v>1.0990589507015682</v>
      </c>
      <c r="P446">
        <v>1.11375</v>
      </c>
      <c r="Q446">
        <v>1.1074299999999999</v>
      </c>
      <c r="R446">
        <v>32506</v>
      </c>
      <c r="S446">
        <f t="shared" si="78"/>
        <v>0.42734503385262607</v>
      </c>
      <c r="T446">
        <v>1.1131200000000001</v>
      </c>
      <c r="U446">
        <v>1.1146100000000001</v>
      </c>
      <c r="V446">
        <v>1.11103</v>
      </c>
    </row>
    <row r="447" spans="1:22" x14ac:dyDescent="0.25">
      <c r="A447" s="2">
        <v>45552</v>
      </c>
      <c r="B447">
        <v>1.1131200000000001</v>
      </c>
      <c r="C447">
        <v>1.11124</v>
      </c>
      <c r="D447">
        <f t="shared" si="79"/>
        <v>0</v>
      </c>
      <c r="E447">
        <f t="shared" si="80"/>
        <v>0.17248194329655414</v>
      </c>
      <c r="F447">
        <f t="shared" si="85"/>
        <v>0.9737621391866389</v>
      </c>
      <c r="G447">
        <f t="shared" si="86"/>
        <v>49.33533376964629</v>
      </c>
      <c r="H447">
        <f t="shared" si="81"/>
        <v>1.108088</v>
      </c>
      <c r="I447">
        <f t="shared" si="82"/>
        <v>1.1001799999999999</v>
      </c>
      <c r="J447">
        <f t="shared" si="83"/>
        <v>1.1154299999999999</v>
      </c>
      <c r="K447">
        <f t="shared" si="84"/>
        <v>72.52459016393496</v>
      </c>
      <c r="L447">
        <f t="shared" si="87"/>
        <v>1.1094029999999999</v>
      </c>
      <c r="M447">
        <f t="shared" si="88"/>
        <v>5.170245947524606E-3</v>
      </c>
      <c r="N447">
        <f t="shared" si="89"/>
        <v>1.1197434918950491</v>
      </c>
      <c r="O447">
        <f t="shared" si="90"/>
        <v>1.0990625081049508</v>
      </c>
      <c r="P447">
        <v>1.1146100000000001</v>
      </c>
      <c r="Q447">
        <v>1.11103</v>
      </c>
      <c r="R447">
        <v>37251</v>
      </c>
      <c r="S447">
        <f t="shared" si="78"/>
        <v>0.48972589232892921</v>
      </c>
      <c r="T447">
        <v>1.1111599999999999</v>
      </c>
      <c r="U447">
        <v>1.1189</v>
      </c>
      <c r="V447">
        <v>1.1096600000000001</v>
      </c>
    </row>
    <row r="448" spans="1:22" x14ac:dyDescent="0.25">
      <c r="A448" s="2">
        <v>45553</v>
      </c>
      <c r="B448">
        <v>1.1111599999999999</v>
      </c>
      <c r="C448">
        <v>1.1117600000000001</v>
      </c>
      <c r="D448">
        <f t="shared" si="79"/>
        <v>4.6794571829674593E-2</v>
      </c>
      <c r="E448">
        <f t="shared" si="80"/>
        <v>0</v>
      </c>
      <c r="F448">
        <f t="shared" si="85"/>
        <v>1.2408261202430744</v>
      </c>
      <c r="G448">
        <f t="shared" si="86"/>
        <v>55.373601237229209</v>
      </c>
      <c r="H448">
        <f t="shared" si="81"/>
        <v>1.110212</v>
      </c>
      <c r="I448">
        <f t="shared" si="82"/>
        <v>1.1001799999999999</v>
      </c>
      <c r="J448">
        <f t="shared" si="83"/>
        <v>1.1189</v>
      </c>
      <c r="K448">
        <f t="shared" si="84"/>
        <v>61.858974358974905</v>
      </c>
      <c r="L448">
        <f t="shared" si="87"/>
        <v>1.109248</v>
      </c>
      <c r="M448">
        <f t="shared" si="88"/>
        <v>5.0429394101790224E-3</v>
      </c>
      <c r="N448">
        <f t="shared" si="89"/>
        <v>1.119333878820358</v>
      </c>
      <c r="O448">
        <f t="shared" si="90"/>
        <v>1.0991621211796421</v>
      </c>
      <c r="P448">
        <v>1.1189</v>
      </c>
      <c r="Q448">
        <v>1.1096600000000001</v>
      </c>
      <c r="R448">
        <v>40980</v>
      </c>
      <c r="S448">
        <f t="shared" si="78"/>
        <v>0.53874975350029575</v>
      </c>
      <c r="T448">
        <v>1.11174</v>
      </c>
      <c r="U448">
        <v>1.1178600000000001</v>
      </c>
      <c r="V448">
        <v>1.10684</v>
      </c>
    </row>
    <row r="449" spans="1:22" x14ac:dyDescent="0.25">
      <c r="A449" s="2">
        <v>45554</v>
      </c>
      <c r="B449">
        <v>1.11174</v>
      </c>
      <c r="C449">
        <v>1.11605</v>
      </c>
      <c r="D449">
        <f t="shared" si="79"/>
        <v>0.38587464920485581</v>
      </c>
      <c r="E449">
        <f t="shared" si="80"/>
        <v>0</v>
      </c>
      <c r="F449">
        <f t="shared" si="85"/>
        <v>1.7904949181499421</v>
      </c>
      <c r="G449">
        <f t="shared" si="86"/>
        <v>64.164063030690428</v>
      </c>
      <c r="H449">
        <f t="shared" si="81"/>
        <v>1.1119479999999999</v>
      </c>
      <c r="I449">
        <f t="shared" si="82"/>
        <v>1.1001799999999999</v>
      </c>
      <c r="J449">
        <f t="shared" si="83"/>
        <v>1.1189</v>
      </c>
      <c r="K449">
        <f t="shared" si="84"/>
        <v>84.775641025640979</v>
      </c>
      <c r="L449">
        <f t="shared" si="87"/>
        <v>1.1094945000000001</v>
      </c>
      <c r="M449">
        <f t="shared" si="88"/>
        <v>5.255278524343019E-3</v>
      </c>
      <c r="N449">
        <f t="shared" si="89"/>
        <v>1.1200050570486861</v>
      </c>
      <c r="O449">
        <f t="shared" si="90"/>
        <v>1.098983942951314</v>
      </c>
      <c r="P449">
        <v>1.1178600000000001</v>
      </c>
      <c r="Q449">
        <v>1.10684</v>
      </c>
      <c r="R449">
        <v>49376</v>
      </c>
      <c r="S449">
        <f t="shared" si="78"/>
        <v>0.64912903437849212</v>
      </c>
      <c r="T449">
        <v>1.1161300000000001</v>
      </c>
      <c r="U449">
        <v>1.1181700000000001</v>
      </c>
      <c r="V449">
        <v>1.1135900000000001</v>
      </c>
    </row>
    <row r="450" spans="1:22" x14ac:dyDescent="0.25">
      <c r="A450" s="2">
        <v>45555</v>
      </c>
      <c r="B450">
        <v>1.1161300000000001</v>
      </c>
      <c r="C450">
        <v>1.11629</v>
      </c>
      <c r="D450">
        <f t="shared" si="79"/>
        <v>2.1504412884728995E-2</v>
      </c>
      <c r="E450">
        <f t="shared" si="80"/>
        <v>0</v>
      </c>
      <c r="F450">
        <f t="shared" si="85"/>
        <v>1.6435240502776942</v>
      </c>
      <c r="G450">
        <f t="shared" si="86"/>
        <v>62.171707880056815</v>
      </c>
      <c r="H450">
        <f t="shared" si="81"/>
        <v>1.1137000000000001</v>
      </c>
      <c r="I450">
        <f t="shared" si="82"/>
        <v>1.1001799999999999</v>
      </c>
      <c r="J450">
        <f t="shared" si="83"/>
        <v>1.1189</v>
      </c>
      <c r="K450">
        <f t="shared" si="84"/>
        <v>86.057692307692363</v>
      </c>
      <c r="L450">
        <f t="shared" si="87"/>
        <v>1.1093484999999998</v>
      </c>
      <c r="M450">
        <f t="shared" si="88"/>
        <v>5.0058000832718099E-3</v>
      </c>
      <c r="N450">
        <f t="shared" si="89"/>
        <v>1.1193601001665434</v>
      </c>
      <c r="O450">
        <f t="shared" si="90"/>
        <v>1.0993368998334563</v>
      </c>
      <c r="P450">
        <v>1.1181700000000001</v>
      </c>
      <c r="Q450">
        <v>1.1135900000000001</v>
      </c>
      <c r="R450">
        <v>41056</v>
      </c>
      <c r="S450">
        <f t="shared" si="78"/>
        <v>0.53974889896798794</v>
      </c>
      <c r="T450">
        <v>1.11615</v>
      </c>
      <c r="U450">
        <v>1.1167100000000001</v>
      </c>
      <c r="V450">
        <v>1.1083099999999999</v>
      </c>
    </row>
    <row r="451" spans="1:22" x14ac:dyDescent="0.25">
      <c r="A451" s="2">
        <v>45558</v>
      </c>
      <c r="B451">
        <v>1.11615</v>
      </c>
      <c r="C451">
        <v>1.1109899999999999</v>
      </c>
      <c r="D451">
        <f t="shared" si="79"/>
        <v>0</v>
      </c>
      <c r="E451">
        <f t="shared" si="80"/>
        <v>0.474787017710459</v>
      </c>
      <c r="F451">
        <f t="shared" si="85"/>
        <v>1.4042509738030946</v>
      </c>
      <c r="G451">
        <f t="shared" si="86"/>
        <v>58.407004472657896</v>
      </c>
      <c r="H451">
        <f t="shared" si="81"/>
        <v>1.1132659999999999</v>
      </c>
      <c r="I451">
        <f t="shared" si="82"/>
        <v>1.1001799999999999</v>
      </c>
      <c r="J451">
        <f t="shared" si="83"/>
        <v>1.1189</v>
      </c>
      <c r="K451">
        <f t="shared" si="84"/>
        <v>57.745726495726203</v>
      </c>
      <c r="L451">
        <f t="shared" si="87"/>
        <v>1.1090975000000001</v>
      </c>
      <c r="M451">
        <f t="shared" si="88"/>
        <v>4.7747227805998126E-3</v>
      </c>
      <c r="N451">
        <f t="shared" si="89"/>
        <v>1.1186469455611996</v>
      </c>
      <c r="O451">
        <f t="shared" si="90"/>
        <v>1.0995480544388005</v>
      </c>
      <c r="P451">
        <v>1.1167100000000001</v>
      </c>
      <c r="Q451">
        <v>1.1083099999999999</v>
      </c>
      <c r="R451">
        <v>40198</v>
      </c>
      <c r="S451">
        <f t="shared" ref="S451:S514" si="91">R451/MAX(R451:R973)</f>
        <v>0.52846907250377961</v>
      </c>
      <c r="T451">
        <v>1.1115200000000001</v>
      </c>
      <c r="U451">
        <v>1.1180699999999999</v>
      </c>
      <c r="V451">
        <v>1.1103000000000001</v>
      </c>
    </row>
    <row r="452" spans="1:22" x14ac:dyDescent="0.25">
      <c r="A452" s="2">
        <v>45559</v>
      </c>
      <c r="B452">
        <v>1.1115200000000001</v>
      </c>
      <c r="C452">
        <v>1.11785</v>
      </c>
      <c r="D452">
        <f t="shared" ref="D452:D515" si="92">IF(C452-C451&gt;0, (C452-C451)/C451*100, 0)</f>
        <v>0.61746730393613702</v>
      </c>
      <c r="E452">
        <f t="shared" ref="E452:E515" si="93">IF(C452-C451&lt;0, (C451-C452)/C451*100, 0)</f>
        <v>0</v>
      </c>
      <c r="F452">
        <f t="shared" si="85"/>
        <v>1.5751966511285089</v>
      </c>
      <c r="G452">
        <f t="shared" si="86"/>
        <v>61.168014117998425</v>
      </c>
      <c r="H452">
        <f t="shared" si="81"/>
        <v>1.1145879999999999</v>
      </c>
      <c r="I452">
        <f t="shared" si="82"/>
        <v>1.1001799999999999</v>
      </c>
      <c r="J452">
        <f t="shared" si="83"/>
        <v>1.1189</v>
      </c>
      <c r="K452">
        <f t="shared" si="84"/>
        <v>94.391025641025678</v>
      </c>
      <c r="L452">
        <f t="shared" si="87"/>
        <v>1.1090760000000002</v>
      </c>
      <c r="M452">
        <f t="shared" si="88"/>
        <v>4.7319756639495163E-3</v>
      </c>
      <c r="N452">
        <f t="shared" si="89"/>
        <v>1.1185399513278993</v>
      </c>
      <c r="O452">
        <f t="shared" si="90"/>
        <v>1.0996120486721011</v>
      </c>
      <c r="P452">
        <v>1.1180699999999999</v>
      </c>
      <c r="Q452">
        <v>1.1103000000000001</v>
      </c>
      <c r="R452">
        <v>38680</v>
      </c>
      <c r="S452">
        <f t="shared" si="91"/>
        <v>0.50851245645171894</v>
      </c>
      <c r="T452">
        <v>1.11765</v>
      </c>
      <c r="U452">
        <v>1.1214</v>
      </c>
      <c r="V452">
        <v>1.1121399999999999</v>
      </c>
    </row>
    <row r="453" spans="1:22" x14ac:dyDescent="0.25">
      <c r="A453" s="2">
        <v>45560</v>
      </c>
      <c r="B453">
        <v>1.11765</v>
      </c>
      <c r="C453">
        <v>1.11321</v>
      </c>
      <c r="D453">
        <f t="shared" si="92"/>
        <v>0</v>
      </c>
      <c r="E453">
        <f t="shared" si="93"/>
        <v>0.41508252448897232</v>
      </c>
      <c r="F453">
        <f t="shared" si="85"/>
        <v>1.1105545612736569</v>
      </c>
      <c r="G453">
        <f t="shared" si="86"/>
        <v>52.619087971052984</v>
      </c>
      <c r="H453">
        <f t="shared" si="81"/>
        <v>1.1148779999999998</v>
      </c>
      <c r="I453">
        <f t="shared" si="82"/>
        <v>1.1001799999999999</v>
      </c>
      <c r="J453">
        <f t="shared" si="83"/>
        <v>1.1214</v>
      </c>
      <c r="K453">
        <f t="shared" si="84"/>
        <v>61.40433553251691</v>
      </c>
      <c r="L453">
        <f t="shared" si="87"/>
        <v>1.1091420000000001</v>
      </c>
      <c r="M453">
        <f t="shared" si="88"/>
        <v>4.7822287250765521E-3</v>
      </c>
      <c r="N453">
        <f t="shared" si="89"/>
        <v>1.1187064574501531</v>
      </c>
      <c r="O453">
        <f t="shared" si="90"/>
        <v>1.0995775425498471</v>
      </c>
      <c r="P453">
        <v>1.1214</v>
      </c>
      <c r="Q453">
        <v>1.1121399999999999</v>
      </c>
      <c r="R453">
        <v>38325</v>
      </c>
      <c r="S453">
        <f t="shared" si="91"/>
        <v>0.50384539538552553</v>
      </c>
      <c r="T453">
        <v>1.1130599999999999</v>
      </c>
      <c r="U453">
        <v>1.1189</v>
      </c>
      <c r="V453">
        <v>1.1125700000000001</v>
      </c>
    </row>
    <row r="454" spans="1:22" x14ac:dyDescent="0.25">
      <c r="A454" s="2">
        <v>45561</v>
      </c>
      <c r="B454">
        <v>1.1130599999999999</v>
      </c>
      <c r="C454">
        <v>1.1175600000000001</v>
      </c>
      <c r="D454">
        <f t="shared" si="92"/>
        <v>0.39076185086372528</v>
      </c>
      <c r="E454">
        <f t="shared" si="93"/>
        <v>0</v>
      </c>
      <c r="F454">
        <f t="shared" si="85"/>
        <v>1.4768339236052235</v>
      </c>
      <c r="G454">
        <f t="shared" si="86"/>
        <v>59.625875983464304</v>
      </c>
      <c r="H454">
        <f t="shared" si="81"/>
        <v>1.1151800000000001</v>
      </c>
      <c r="I454">
        <f t="shared" si="82"/>
        <v>1.1001799999999999</v>
      </c>
      <c r="J454">
        <f t="shared" si="83"/>
        <v>1.1214</v>
      </c>
      <c r="K454">
        <f t="shared" si="84"/>
        <v>81.903864278982837</v>
      </c>
      <c r="L454">
        <f t="shared" si="87"/>
        <v>1.109639</v>
      </c>
      <c r="M454">
        <f t="shared" si="88"/>
        <v>5.1202928575784078E-3</v>
      </c>
      <c r="N454">
        <f t="shared" si="89"/>
        <v>1.1198795857151569</v>
      </c>
      <c r="O454">
        <f t="shared" si="90"/>
        <v>1.0993984142848432</v>
      </c>
      <c r="P454">
        <v>1.1189</v>
      </c>
      <c r="Q454">
        <v>1.1125700000000001</v>
      </c>
      <c r="R454">
        <v>41201</v>
      </c>
      <c r="S454">
        <f t="shared" si="91"/>
        <v>0.54165516334713737</v>
      </c>
      <c r="T454">
        <v>1.1174599999999999</v>
      </c>
      <c r="U454">
        <v>1.1202799999999999</v>
      </c>
      <c r="V454">
        <v>1.1124700000000001</v>
      </c>
    </row>
    <row r="455" spans="1:22" x14ac:dyDescent="0.25">
      <c r="A455" s="2">
        <v>45562</v>
      </c>
      <c r="B455">
        <v>1.1174599999999999</v>
      </c>
      <c r="C455">
        <v>1.11629</v>
      </c>
      <c r="D455">
        <f t="shared" si="92"/>
        <v>0</v>
      </c>
      <c r="E455">
        <f t="shared" si="93"/>
        <v>0.11364043093884035</v>
      </c>
      <c r="F455">
        <f t="shared" si="85"/>
        <v>1.8570533755784397</v>
      </c>
      <c r="G455">
        <f t="shared" si="86"/>
        <v>64.99890381650502</v>
      </c>
      <c r="H455">
        <f t="shared" ref="H455:H518" si="94">AVERAGE(C451:C455)</f>
        <v>1.1151800000000001</v>
      </c>
      <c r="I455">
        <f t="shared" si="82"/>
        <v>1.1001799999999999</v>
      </c>
      <c r="J455">
        <f t="shared" si="83"/>
        <v>1.1214</v>
      </c>
      <c r="K455">
        <f t="shared" si="84"/>
        <v>75.918944392083205</v>
      </c>
      <c r="L455">
        <f t="shared" si="87"/>
        <v>1.1102210000000001</v>
      </c>
      <c r="M455">
        <f t="shared" si="88"/>
        <v>5.1845000774068447E-3</v>
      </c>
      <c r="N455">
        <f t="shared" si="89"/>
        <v>1.1205900001548139</v>
      </c>
      <c r="O455">
        <f t="shared" si="90"/>
        <v>1.0998519998451863</v>
      </c>
      <c r="P455">
        <v>1.1202799999999999</v>
      </c>
      <c r="Q455">
        <v>1.1124700000000001</v>
      </c>
      <c r="R455">
        <v>44981</v>
      </c>
      <c r="S455">
        <f t="shared" si="91"/>
        <v>0.59134950371392891</v>
      </c>
      <c r="T455">
        <v>1.1160000000000001</v>
      </c>
      <c r="U455">
        <v>1.12087</v>
      </c>
      <c r="V455">
        <v>1.1113599999999999</v>
      </c>
    </row>
    <row r="456" spans="1:22" x14ac:dyDescent="0.25">
      <c r="A456" s="2">
        <v>45565</v>
      </c>
      <c r="B456">
        <v>1.1160000000000001</v>
      </c>
      <c r="C456">
        <v>1.11341</v>
      </c>
      <c r="D456">
        <f t="shared" si="92"/>
        <v>0</v>
      </c>
      <c r="E456">
        <f t="shared" si="93"/>
        <v>0.25799747377473536</v>
      </c>
      <c r="F456">
        <f t="shared" si="85"/>
        <v>1.7014007831896545</v>
      </c>
      <c r="G456">
        <f t="shared" si="86"/>
        <v>62.982168132073348</v>
      </c>
      <c r="H456">
        <f t="shared" si="94"/>
        <v>1.1156640000000002</v>
      </c>
      <c r="I456">
        <f t="shared" si="82"/>
        <v>1.1001799999999999</v>
      </c>
      <c r="J456">
        <f t="shared" si="83"/>
        <v>1.1214</v>
      </c>
      <c r="K456">
        <f t="shared" si="84"/>
        <v>62.346842601319821</v>
      </c>
      <c r="L456">
        <f t="shared" si="87"/>
        <v>1.110541</v>
      </c>
      <c r="M456">
        <f t="shared" si="88"/>
        <v>5.1733781084153888E-3</v>
      </c>
      <c r="N456">
        <f t="shared" si="89"/>
        <v>1.1208877562168307</v>
      </c>
      <c r="O456">
        <f t="shared" si="90"/>
        <v>1.1001942437831693</v>
      </c>
      <c r="P456">
        <v>1.12087</v>
      </c>
      <c r="Q456">
        <v>1.1113599999999999</v>
      </c>
      <c r="R456">
        <v>42538</v>
      </c>
      <c r="S456">
        <f t="shared" si="91"/>
        <v>0.55923223558798396</v>
      </c>
      <c r="T456">
        <v>1.11334</v>
      </c>
      <c r="U456">
        <v>1.11439</v>
      </c>
      <c r="V456">
        <v>1.1045700000000001</v>
      </c>
    </row>
    <row r="457" spans="1:22" x14ac:dyDescent="0.25">
      <c r="A457" s="2">
        <v>45566</v>
      </c>
      <c r="B457">
        <v>1.11334</v>
      </c>
      <c r="C457">
        <v>1.10669</v>
      </c>
      <c r="D457">
        <f t="shared" si="92"/>
        <v>0</v>
      </c>
      <c r="E457">
        <f t="shared" si="93"/>
        <v>0.60355125245866836</v>
      </c>
      <c r="F457">
        <f t="shared" si="85"/>
        <v>1.2519834175766213</v>
      </c>
      <c r="G457">
        <f t="shared" si="86"/>
        <v>55.594699668077105</v>
      </c>
      <c r="H457">
        <f t="shared" si="94"/>
        <v>1.113432</v>
      </c>
      <c r="I457">
        <f t="shared" si="82"/>
        <v>1.1005400000000001</v>
      </c>
      <c r="J457">
        <f t="shared" si="83"/>
        <v>1.1214</v>
      </c>
      <c r="K457">
        <f t="shared" si="84"/>
        <v>29.482262703738797</v>
      </c>
      <c r="L457">
        <f t="shared" si="87"/>
        <v>1.1106644999999999</v>
      </c>
      <c r="M457">
        <f t="shared" si="88"/>
        <v>5.0423631416858109E-3</v>
      </c>
      <c r="N457">
        <f t="shared" si="89"/>
        <v>1.1207492262833716</v>
      </c>
      <c r="O457">
        <f t="shared" si="90"/>
        <v>1.1005797737166283</v>
      </c>
      <c r="P457">
        <v>1.11439</v>
      </c>
      <c r="Q457">
        <v>1.1045700000000001</v>
      </c>
      <c r="R457">
        <v>44188</v>
      </c>
      <c r="S457">
        <f t="shared" si="91"/>
        <v>0.58092420955761515</v>
      </c>
      <c r="T457">
        <v>1.1062799999999999</v>
      </c>
      <c r="U457">
        <v>1.1082700000000001</v>
      </c>
      <c r="V457">
        <v>1.1032599999999999</v>
      </c>
    </row>
    <row r="458" spans="1:22" x14ac:dyDescent="0.25">
      <c r="A458" s="2">
        <v>45567</v>
      </c>
      <c r="B458">
        <v>1.1062799999999999</v>
      </c>
      <c r="C458">
        <v>1.10432</v>
      </c>
      <c r="D458">
        <f t="shared" si="92"/>
        <v>0</v>
      </c>
      <c r="E458">
        <f t="shared" si="93"/>
        <v>0.21415211125066488</v>
      </c>
      <c r="F458">
        <f t="shared" si="85"/>
        <v>0.88164329189458124</v>
      </c>
      <c r="G458">
        <f t="shared" si="86"/>
        <v>46.854964258761072</v>
      </c>
      <c r="H458">
        <f t="shared" si="94"/>
        <v>1.1116540000000001</v>
      </c>
      <c r="I458">
        <f t="shared" si="82"/>
        <v>1.1032599999999999</v>
      </c>
      <c r="J458">
        <f t="shared" si="83"/>
        <v>1.1214</v>
      </c>
      <c r="K458">
        <f t="shared" si="84"/>
        <v>5.8434399117974545</v>
      </c>
      <c r="L458">
        <f t="shared" si="87"/>
        <v>1.110473</v>
      </c>
      <c r="M458">
        <f t="shared" si="88"/>
        <v>5.2127355178396883E-3</v>
      </c>
      <c r="N458">
        <f t="shared" si="89"/>
        <v>1.1208984710356795</v>
      </c>
      <c r="O458">
        <f t="shared" si="90"/>
        <v>1.1000475289643206</v>
      </c>
      <c r="P458">
        <v>1.1082700000000001</v>
      </c>
      <c r="Q458">
        <v>1.1032599999999999</v>
      </c>
      <c r="R458">
        <v>38465</v>
      </c>
      <c r="S458">
        <f t="shared" si="91"/>
        <v>0.50568592651022148</v>
      </c>
      <c r="T458">
        <v>1.10429</v>
      </c>
      <c r="U458">
        <v>1.1049100000000001</v>
      </c>
      <c r="V458">
        <v>1.1008</v>
      </c>
    </row>
    <row r="459" spans="1:22" x14ac:dyDescent="0.25">
      <c r="A459" s="2">
        <v>45568</v>
      </c>
      <c r="B459">
        <v>1.10429</v>
      </c>
      <c r="C459">
        <v>1.1030599999999999</v>
      </c>
      <c r="D459">
        <f t="shared" si="92"/>
        <v>0</v>
      </c>
      <c r="E459">
        <f t="shared" si="93"/>
        <v>0.11409736308316783</v>
      </c>
      <c r="F459">
        <f t="shared" si="85"/>
        <v>0.83301606052768939</v>
      </c>
      <c r="G459">
        <f t="shared" si="86"/>
        <v>45.445104299188756</v>
      </c>
      <c r="H459">
        <f t="shared" si="94"/>
        <v>1.108754</v>
      </c>
      <c r="I459">
        <f t="shared" si="82"/>
        <v>1.1008</v>
      </c>
      <c r="J459">
        <f t="shared" si="83"/>
        <v>1.1214</v>
      </c>
      <c r="K459">
        <f t="shared" si="84"/>
        <v>10.970873786407447</v>
      </c>
      <c r="L459">
        <f t="shared" si="87"/>
        <v>1.11008</v>
      </c>
      <c r="M459">
        <f t="shared" si="88"/>
        <v>5.467335538883354E-3</v>
      </c>
      <c r="N459">
        <f t="shared" si="89"/>
        <v>1.1210146710777666</v>
      </c>
      <c r="O459">
        <f t="shared" si="90"/>
        <v>1.0991453289222333</v>
      </c>
      <c r="P459">
        <v>1.1049100000000001</v>
      </c>
      <c r="Q459">
        <v>1.1008</v>
      </c>
      <c r="R459">
        <v>40294</v>
      </c>
      <c r="S459">
        <f t="shared" si="91"/>
        <v>0.52973115098928547</v>
      </c>
      <c r="T459">
        <v>1.10334</v>
      </c>
      <c r="U459">
        <v>1.1039600000000001</v>
      </c>
      <c r="V459">
        <v>1.0951200000000001</v>
      </c>
    </row>
    <row r="460" spans="1:22" x14ac:dyDescent="0.25">
      <c r="A460" s="2">
        <v>45569</v>
      </c>
      <c r="B460">
        <v>1.10334</v>
      </c>
      <c r="C460">
        <v>1.09737</v>
      </c>
      <c r="D460">
        <f t="shared" si="92"/>
        <v>0</v>
      </c>
      <c r="E460">
        <f t="shared" si="93"/>
        <v>0.51583776041194251</v>
      </c>
      <c r="F460">
        <f t="shared" si="85"/>
        <v>0.5074918937942442</v>
      </c>
      <c r="G460">
        <f t="shared" si="86"/>
        <v>33.66465159006097</v>
      </c>
      <c r="H460">
        <f t="shared" si="94"/>
        <v>1.10497</v>
      </c>
      <c r="I460">
        <f t="shared" si="82"/>
        <v>1.0951200000000001</v>
      </c>
      <c r="J460">
        <f t="shared" si="83"/>
        <v>1.1214</v>
      </c>
      <c r="K460">
        <f t="shared" si="84"/>
        <v>8.5616438356159641</v>
      </c>
      <c r="L460">
        <f t="shared" si="87"/>
        <v>1.1095235000000001</v>
      </c>
      <c r="M460">
        <f t="shared" si="88"/>
        <v>6.1592773627739076E-3</v>
      </c>
      <c r="N460">
        <f t="shared" si="89"/>
        <v>1.1218420547255479</v>
      </c>
      <c r="O460">
        <f t="shared" si="90"/>
        <v>1.0972049452744523</v>
      </c>
      <c r="P460">
        <v>1.1039600000000001</v>
      </c>
      <c r="Q460">
        <v>1.0951200000000001</v>
      </c>
      <c r="R460">
        <v>38964</v>
      </c>
      <c r="S460">
        <f t="shared" si="91"/>
        <v>0.51224610530467363</v>
      </c>
      <c r="T460">
        <v>1.09633</v>
      </c>
      <c r="U460">
        <v>1.09867</v>
      </c>
      <c r="V460">
        <v>1.09541</v>
      </c>
    </row>
    <row r="461" spans="1:22" x14ac:dyDescent="0.25">
      <c r="A461" s="2">
        <v>45572</v>
      </c>
      <c r="B461">
        <v>1.09633</v>
      </c>
      <c r="C461">
        <v>1.0973900000000001</v>
      </c>
      <c r="D461">
        <f t="shared" si="92"/>
        <v>1.8225393440800301E-3</v>
      </c>
      <c r="E461">
        <f t="shared" si="93"/>
        <v>0</v>
      </c>
      <c r="F461">
        <f t="shared" si="85"/>
        <v>0.54047488163098811</v>
      </c>
      <c r="G461">
        <f t="shared" si="86"/>
        <v>35.084952573764568</v>
      </c>
      <c r="H461">
        <f t="shared" si="94"/>
        <v>1.101766</v>
      </c>
      <c r="I461">
        <f t="shared" si="82"/>
        <v>1.0951200000000001</v>
      </c>
      <c r="J461">
        <f t="shared" si="83"/>
        <v>1.1214</v>
      </c>
      <c r="K461">
        <f t="shared" si="84"/>
        <v>8.6377473363774975</v>
      </c>
      <c r="L461">
        <f t="shared" si="87"/>
        <v>1.1092270000000002</v>
      </c>
      <c r="M461">
        <f t="shared" si="88"/>
        <v>6.6005479038924513E-3</v>
      </c>
      <c r="N461">
        <f t="shared" si="89"/>
        <v>1.122428095807785</v>
      </c>
      <c r="O461">
        <f t="shared" si="90"/>
        <v>1.0960259041922154</v>
      </c>
      <c r="P461">
        <v>1.09867</v>
      </c>
      <c r="Q461">
        <v>1.09541</v>
      </c>
      <c r="R461">
        <v>39848</v>
      </c>
      <c r="S461">
        <f t="shared" si="91"/>
        <v>0.52386774469203967</v>
      </c>
      <c r="T461">
        <v>1.0974299999999999</v>
      </c>
      <c r="U461">
        <v>1.0996999999999999</v>
      </c>
      <c r="V461">
        <v>1.09581</v>
      </c>
    </row>
    <row r="462" spans="1:22" x14ac:dyDescent="0.25">
      <c r="A462" s="2">
        <v>45573</v>
      </c>
      <c r="B462">
        <v>1.0974299999999999</v>
      </c>
      <c r="C462">
        <v>1.09721</v>
      </c>
      <c r="D462">
        <f t="shared" si="92"/>
        <v>0</v>
      </c>
      <c r="E462">
        <f t="shared" si="93"/>
        <v>1.6402555153597991E-2</v>
      </c>
      <c r="F462">
        <f t="shared" si="85"/>
        <v>0.52005339909128556</v>
      </c>
      <c r="G462">
        <f t="shared" si="86"/>
        <v>34.212837483353056</v>
      </c>
      <c r="H462">
        <f t="shared" si="94"/>
        <v>1.0998699999999999</v>
      </c>
      <c r="I462">
        <f t="shared" si="82"/>
        <v>1.0951200000000001</v>
      </c>
      <c r="J462">
        <f t="shared" si="83"/>
        <v>1.1214</v>
      </c>
      <c r="K462">
        <f t="shared" si="84"/>
        <v>7.9528158295279168</v>
      </c>
      <c r="L462">
        <f t="shared" si="87"/>
        <v>1.1089945000000001</v>
      </c>
      <c r="M462">
        <f t="shared" si="88"/>
        <v>6.946532247327295E-3</v>
      </c>
      <c r="N462">
        <f t="shared" si="89"/>
        <v>1.1228875644946548</v>
      </c>
      <c r="O462">
        <f t="shared" si="90"/>
        <v>1.0951014355053454</v>
      </c>
      <c r="P462">
        <v>1.0996999999999999</v>
      </c>
      <c r="Q462">
        <v>1.09581</v>
      </c>
      <c r="R462">
        <v>36375</v>
      </c>
      <c r="S462">
        <f t="shared" si="91"/>
        <v>0.47820942614868861</v>
      </c>
      <c r="T462">
        <v>1.0976999999999999</v>
      </c>
      <c r="U462">
        <v>1.09809</v>
      </c>
      <c r="V462">
        <v>1.0935999999999999</v>
      </c>
    </row>
    <row r="463" spans="1:22" x14ac:dyDescent="0.25">
      <c r="A463" s="2">
        <v>45574</v>
      </c>
      <c r="B463">
        <v>1.0976999999999999</v>
      </c>
      <c r="C463">
        <v>1.09372</v>
      </c>
      <c r="D463">
        <f t="shared" si="92"/>
        <v>0</v>
      </c>
      <c r="E463">
        <f t="shared" si="93"/>
        <v>0.31807949253105539</v>
      </c>
      <c r="F463">
        <f t="shared" si="85"/>
        <v>0.33892319074353383</v>
      </c>
      <c r="G463">
        <f t="shared" si="86"/>
        <v>25.313116770747854</v>
      </c>
      <c r="H463">
        <f t="shared" si="94"/>
        <v>1.09775</v>
      </c>
      <c r="I463">
        <f t="shared" si="82"/>
        <v>1.0935999999999999</v>
      </c>
      <c r="J463">
        <f t="shared" si="83"/>
        <v>1.1214</v>
      </c>
      <c r="K463">
        <f t="shared" si="84"/>
        <v>0.43165467625942378</v>
      </c>
      <c r="L463">
        <f t="shared" si="87"/>
        <v>1.1086235000000002</v>
      </c>
      <c r="M463">
        <f t="shared" si="88"/>
        <v>7.5592266904687287E-3</v>
      </c>
      <c r="N463">
        <f t="shared" si="89"/>
        <v>1.1237419533809376</v>
      </c>
      <c r="O463">
        <f t="shared" si="90"/>
        <v>1.0935050466190628</v>
      </c>
      <c r="P463">
        <v>1.09809</v>
      </c>
      <c r="Q463">
        <v>1.0935999999999999</v>
      </c>
      <c r="R463">
        <v>34077</v>
      </c>
      <c r="S463">
        <f t="shared" si="91"/>
        <v>0.44799842240189314</v>
      </c>
      <c r="T463">
        <v>1.09379</v>
      </c>
      <c r="U463">
        <v>1.09548</v>
      </c>
      <c r="V463">
        <v>1.0900000000000001</v>
      </c>
    </row>
    <row r="464" spans="1:22" x14ac:dyDescent="0.25">
      <c r="A464" s="2">
        <v>45575</v>
      </c>
      <c r="B464">
        <v>1.09379</v>
      </c>
      <c r="C464">
        <v>1.0934600000000001</v>
      </c>
      <c r="D464">
        <f t="shared" si="92"/>
        <v>0</v>
      </c>
      <c r="E464">
        <f t="shared" si="93"/>
        <v>2.3772080605632791E-2</v>
      </c>
      <c r="F464">
        <f t="shared" si="85"/>
        <v>0.32928593388340371</v>
      </c>
      <c r="G464">
        <f t="shared" si="86"/>
        <v>24.771640584612285</v>
      </c>
      <c r="H464">
        <f t="shared" si="94"/>
        <v>1.0958300000000001</v>
      </c>
      <c r="I464">
        <f t="shared" ref="I464:I524" si="95">MIN(Q451:Q464)</f>
        <v>1.0900000000000001</v>
      </c>
      <c r="J464">
        <f t="shared" ref="J464:J524" si="96">MAX(P451:P464)</f>
        <v>1.1214</v>
      </c>
      <c r="K464">
        <f t="shared" ref="K464:K524" si="97">(C464 - I464) / (J464 - I464) * 100</f>
        <v>11.019108280254882</v>
      </c>
      <c r="L464">
        <f t="shared" si="87"/>
        <v>1.1079280000000002</v>
      </c>
      <c r="M464">
        <f t="shared" si="88"/>
        <v>8.2856322059714597E-3</v>
      </c>
      <c r="N464">
        <f t="shared" si="89"/>
        <v>1.1244992644119431</v>
      </c>
      <c r="O464">
        <f t="shared" si="90"/>
        <v>1.0913567355880573</v>
      </c>
      <c r="P464">
        <v>1.09548</v>
      </c>
      <c r="Q464">
        <v>1.0900000000000001</v>
      </c>
      <c r="R464">
        <v>39054</v>
      </c>
      <c r="S464">
        <f t="shared" si="91"/>
        <v>0.51342930388483532</v>
      </c>
      <c r="T464">
        <v>1.09249</v>
      </c>
      <c r="U464">
        <v>1.09537</v>
      </c>
      <c r="V464">
        <v>1.0909500000000001</v>
      </c>
    </row>
    <row r="465" spans="1:22" x14ac:dyDescent="0.25">
      <c r="A465" s="2">
        <v>45576</v>
      </c>
      <c r="B465">
        <v>1.09249</v>
      </c>
      <c r="C465">
        <v>1.09362</v>
      </c>
      <c r="D465">
        <f t="shared" si="92"/>
        <v>1.4632451118462309E-2</v>
      </c>
      <c r="E465">
        <f t="shared" si="93"/>
        <v>0</v>
      </c>
      <c r="F465">
        <f t="shared" ref="F465:F524" si="98">(AVERAGE(D452:D465)/(AVERAGE(E452:E465)))</f>
        <v>0.39523219531669451</v>
      </c>
      <c r="G465">
        <f t="shared" ref="G465:G524" si="99">100 - (100 / (1 + F465))</f>
        <v>28.327341975289158</v>
      </c>
      <c r="H465">
        <f t="shared" si="94"/>
        <v>1.0950800000000001</v>
      </c>
      <c r="I465">
        <f t="shared" si="95"/>
        <v>1.0900000000000001</v>
      </c>
      <c r="J465">
        <f t="shared" si="96"/>
        <v>1.1214</v>
      </c>
      <c r="K465">
        <f t="shared" si="97"/>
        <v>11.528662420382075</v>
      </c>
      <c r="L465">
        <f t="shared" si="87"/>
        <v>1.1072325000000003</v>
      </c>
      <c r="M465">
        <f t="shared" si="88"/>
        <v>8.8830660158587763E-3</v>
      </c>
      <c r="N465">
        <f t="shared" si="89"/>
        <v>1.1249986320317178</v>
      </c>
      <c r="O465">
        <f t="shared" si="90"/>
        <v>1.0894663679682828</v>
      </c>
      <c r="P465">
        <v>1.09537</v>
      </c>
      <c r="Q465">
        <v>1.0909500000000001</v>
      </c>
      <c r="R465">
        <v>29090</v>
      </c>
      <c r="S465">
        <f t="shared" si="91"/>
        <v>0.38243607441004407</v>
      </c>
      <c r="T465">
        <v>1.093</v>
      </c>
      <c r="U465">
        <v>1.09365</v>
      </c>
      <c r="V465">
        <v>1.0887899999999999</v>
      </c>
    </row>
    <row r="466" spans="1:22" x14ac:dyDescent="0.25">
      <c r="A466" s="2">
        <v>45579</v>
      </c>
      <c r="B466">
        <v>1.093</v>
      </c>
      <c r="C466">
        <v>1.0908100000000001</v>
      </c>
      <c r="D466">
        <f t="shared" si="92"/>
        <v>0</v>
      </c>
      <c r="E466">
        <f t="shared" si="93"/>
        <v>0.25694482544210778</v>
      </c>
      <c r="F466">
        <f t="shared" si="98"/>
        <v>0.14290527158388563</v>
      </c>
      <c r="G466">
        <f t="shared" si="99"/>
        <v>12.503684700468796</v>
      </c>
      <c r="H466">
        <f t="shared" si="94"/>
        <v>1.093764</v>
      </c>
      <c r="I466">
        <f t="shared" si="95"/>
        <v>1.0887899999999999</v>
      </c>
      <c r="J466">
        <f t="shared" si="96"/>
        <v>1.1214</v>
      </c>
      <c r="K466">
        <f t="shared" si="97"/>
        <v>6.1944188899114723</v>
      </c>
      <c r="L466">
        <f t="shared" si="87"/>
        <v>1.1061150000000002</v>
      </c>
      <c r="M466">
        <f t="shared" si="88"/>
        <v>9.4836576887767626E-3</v>
      </c>
      <c r="N466">
        <f t="shared" si="89"/>
        <v>1.1250823153775538</v>
      </c>
      <c r="O466">
        <f t="shared" si="90"/>
        <v>1.0871476846224466</v>
      </c>
      <c r="P466">
        <v>1.09365</v>
      </c>
      <c r="Q466">
        <v>1.0887899999999999</v>
      </c>
      <c r="R466">
        <v>27823</v>
      </c>
      <c r="S466">
        <f t="shared" si="91"/>
        <v>0.3657792677315454</v>
      </c>
      <c r="T466">
        <v>1.0904499999999999</v>
      </c>
      <c r="U466">
        <v>1.09165</v>
      </c>
      <c r="V466">
        <v>1.0881700000000001</v>
      </c>
    </row>
    <row r="467" spans="1:22" x14ac:dyDescent="0.25">
      <c r="A467" s="2">
        <v>45580</v>
      </c>
      <c r="B467">
        <v>1.0904499999999999</v>
      </c>
      <c r="C467">
        <v>1.08907</v>
      </c>
      <c r="D467">
        <f t="shared" si="92"/>
        <v>0</v>
      </c>
      <c r="E467">
        <f t="shared" si="93"/>
        <v>0.15951448923277883</v>
      </c>
      <c r="F467">
        <f t="shared" si="98"/>
        <v>0.15698474830168507</v>
      </c>
      <c r="G467">
        <f t="shared" si="99"/>
        <v>13.568437140776481</v>
      </c>
      <c r="H467">
        <f t="shared" si="94"/>
        <v>1.092136</v>
      </c>
      <c r="I467">
        <f t="shared" si="95"/>
        <v>1.0881700000000001</v>
      </c>
      <c r="J467">
        <f t="shared" si="96"/>
        <v>1.12087</v>
      </c>
      <c r="K467">
        <f t="shared" si="97"/>
        <v>2.7522935779813524</v>
      </c>
      <c r="L467">
        <f t="shared" si="87"/>
        <v>1.1050065000000002</v>
      </c>
      <c r="M467">
        <f t="shared" si="88"/>
        <v>1.0126948038720614E-2</v>
      </c>
      <c r="N467">
        <f t="shared" si="89"/>
        <v>1.1252603960774414</v>
      </c>
      <c r="O467">
        <f t="shared" si="90"/>
        <v>1.084752603922559</v>
      </c>
      <c r="P467">
        <v>1.09165</v>
      </c>
      <c r="Q467">
        <v>1.0881700000000001</v>
      </c>
      <c r="R467">
        <v>32951</v>
      </c>
      <c r="S467">
        <f t="shared" si="91"/>
        <v>0.43319529349898112</v>
      </c>
      <c r="T467">
        <v>1.0889</v>
      </c>
      <c r="U467">
        <v>1.09013</v>
      </c>
      <c r="V467">
        <v>1.0853299999999999</v>
      </c>
    </row>
    <row r="468" spans="1:22" x14ac:dyDescent="0.25">
      <c r="A468" s="2">
        <v>45581</v>
      </c>
      <c r="B468">
        <v>1.0889</v>
      </c>
      <c r="C468">
        <v>1.08605</v>
      </c>
      <c r="D468">
        <f t="shared" si="92"/>
        <v>0</v>
      </c>
      <c r="E468">
        <f t="shared" si="93"/>
        <v>0.27730081629280234</v>
      </c>
      <c r="F468">
        <f t="shared" si="98"/>
        <v>5.7308689581122224E-3</v>
      </c>
      <c r="G468">
        <f t="shared" si="99"/>
        <v>0.56982132447113543</v>
      </c>
      <c r="H468">
        <f t="shared" si="94"/>
        <v>1.0906020000000001</v>
      </c>
      <c r="I468">
        <f t="shared" si="95"/>
        <v>1.0853299999999999</v>
      </c>
      <c r="J468">
        <f t="shared" si="96"/>
        <v>1.12087</v>
      </c>
      <c r="K468">
        <f t="shared" si="97"/>
        <v>2.0258863252674493</v>
      </c>
      <c r="L468">
        <f t="shared" si="87"/>
        <v>1.1037210000000002</v>
      </c>
      <c r="M468">
        <f t="shared" si="88"/>
        <v>1.083181323208339E-2</v>
      </c>
      <c r="N468">
        <f t="shared" si="89"/>
        <v>1.1253846264641669</v>
      </c>
      <c r="O468">
        <f t="shared" si="90"/>
        <v>1.0820573735358334</v>
      </c>
      <c r="P468">
        <v>1.09013</v>
      </c>
      <c r="Q468">
        <v>1.0853299999999999</v>
      </c>
      <c r="R468">
        <v>29788</v>
      </c>
      <c r="S468">
        <f t="shared" si="91"/>
        <v>0.39161243673174256</v>
      </c>
      <c r="T468">
        <v>1.0855600000000001</v>
      </c>
      <c r="U468">
        <v>1.08754</v>
      </c>
      <c r="V468">
        <v>1.0810900000000001</v>
      </c>
    </row>
    <row r="469" spans="1:22" x14ac:dyDescent="0.25">
      <c r="A469" s="2">
        <v>45582</v>
      </c>
      <c r="B469">
        <v>1.0855600000000001</v>
      </c>
      <c r="C469">
        <v>1.083</v>
      </c>
      <c r="D469">
        <f t="shared" si="92"/>
        <v>0</v>
      </c>
      <c r="E469">
        <f t="shared" si="93"/>
        <v>0.28083421573592349</v>
      </c>
      <c r="F469">
        <f t="shared" si="98"/>
        <v>5.4155256705379871E-3</v>
      </c>
      <c r="G469">
        <f t="shared" si="99"/>
        <v>0.53863557228501691</v>
      </c>
      <c r="H469">
        <f t="shared" si="94"/>
        <v>1.0885099999999999</v>
      </c>
      <c r="I469">
        <f t="shared" si="95"/>
        <v>1.0810900000000001</v>
      </c>
      <c r="J469">
        <f t="shared" si="96"/>
        <v>1.12087</v>
      </c>
      <c r="K469">
        <f t="shared" si="97"/>
        <v>4.8014077425838613</v>
      </c>
      <c r="L469">
        <f t="shared" si="87"/>
        <v>1.1020685000000001</v>
      </c>
      <c r="M469">
        <f t="shared" si="88"/>
        <v>1.1360077499272342E-2</v>
      </c>
      <c r="N469">
        <f t="shared" si="89"/>
        <v>1.1247886549985449</v>
      </c>
      <c r="O469">
        <f t="shared" si="90"/>
        <v>1.0793483450014554</v>
      </c>
      <c r="P469">
        <v>1.08754</v>
      </c>
      <c r="Q469">
        <v>1.0810900000000001</v>
      </c>
      <c r="R469">
        <v>34606</v>
      </c>
      <c r="S469">
        <f t="shared" si="91"/>
        <v>0.45495300072306583</v>
      </c>
      <c r="T469">
        <v>1.0830200000000001</v>
      </c>
      <c r="U469">
        <v>1.08694</v>
      </c>
      <c r="V469">
        <v>1.0825199999999999</v>
      </c>
    </row>
    <row r="470" spans="1:22" x14ac:dyDescent="0.25">
      <c r="A470" s="2">
        <v>45583</v>
      </c>
      <c r="B470">
        <v>1.0830200000000001</v>
      </c>
      <c r="C470">
        <v>1.08666</v>
      </c>
      <c r="D470">
        <f t="shared" si="92"/>
        <v>0.33795013850415484</v>
      </c>
      <c r="E470">
        <f t="shared" si="93"/>
        <v>0</v>
      </c>
      <c r="F470">
        <f t="shared" si="98"/>
        <v>0.12746153238082195</v>
      </c>
      <c r="G470">
        <f t="shared" si="99"/>
        <v>11.305177934688885</v>
      </c>
      <c r="H470">
        <f t="shared" si="94"/>
        <v>1.087118</v>
      </c>
      <c r="I470">
        <f t="shared" si="95"/>
        <v>1.0810900000000001</v>
      </c>
      <c r="J470">
        <f t="shared" si="96"/>
        <v>1.11439</v>
      </c>
      <c r="K470">
        <f t="shared" si="97"/>
        <v>16.726726726726344</v>
      </c>
      <c r="L470">
        <f t="shared" ref="L470:L524" si="100">AVERAGE(C451:C470)</f>
        <v>1.1005869999999998</v>
      </c>
      <c r="M470">
        <f t="shared" ref="M470:M524" si="101">_xlfn.STDEV.S(C451:C470)</f>
        <v>1.1339845492310457E-2</v>
      </c>
      <c r="N470">
        <f t="shared" ref="N470:N524" si="102">L470 + (2 * M470)</f>
        <v>1.1232666909846207</v>
      </c>
      <c r="O470">
        <f t="shared" ref="O470:O524" si="103">L470 - (2 * M470)</f>
        <v>1.0779073090153788</v>
      </c>
      <c r="P470">
        <v>1.08694</v>
      </c>
      <c r="Q470">
        <v>1.0825199999999999</v>
      </c>
      <c r="R470">
        <v>29728</v>
      </c>
      <c r="S470">
        <f t="shared" si="91"/>
        <v>0.39082363767830147</v>
      </c>
      <c r="T470">
        <v>1.0861000000000001</v>
      </c>
      <c r="U470">
        <v>1.08717</v>
      </c>
      <c r="V470">
        <v>1.0810900000000001</v>
      </c>
    </row>
    <row r="471" spans="1:22" x14ac:dyDescent="0.25">
      <c r="A471" s="2">
        <v>45586</v>
      </c>
      <c r="B471">
        <v>1.0861000000000001</v>
      </c>
      <c r="C471">
        <v>1.0814699999999999</v>
      </c>
      <c r="D471">
        <f t="shared" si="92"/>
        <v>0</v>
      </c>
      <c r="E471">
        <f t="shared" si="93"/>
        <v>0.47761029208768407</v>
      </c>
      <c r="F471">
        <f t="shared" si="98"/>
        <v>0.13350875393484568</v>
      </c>
      <c r="G471">
        <f t="shared" si="99"/>
        <v>11.778361082028283</v>
      </c>
      <c r="H471">
        <f t="shared" si="94"/>
        <v>1.0852499999999998</v>
      </c>
      <c r="I471">
        <f t="shared" si="95"/>
        <v>1.0810900000000001</v>
      </c>
      <c r="J471">
        <f t="shared" si="96"/>
        <v>1.1082700000000001</v>
      </c>
      <c r="K471">
        <f t="shared" si="97"/>
        <v>1.3980868285497616</v>
      </c>
      <c r="L471">
        <f t="shared" si="100"/>
        <v>1.0991109999999997</v>
      </c>
      <c r="M471">
        <f t="shared" si="101"/>
        <v>1.182529754827605E-2</v>
      </c>
      <c r="N471">
        <f t="shared" si="102"/>
        <v>1.1227615950965519</v>
      </c>
      <c r="O471">
        <f t="shared" si="103"/>
        <v>1.0754604049034475</v>
      </c>
      <c r="P471">
        <v>1.08717</v>
      </c>
      <c r="Q471">
        <v>1.0810900000000001</v>
      </c>
      <c r="R471">
        <v>28407</v>
      </c>
      <c r="S471">
        <f t="shared" si="91"/>
        <v>0.37345691185170576</v>
      </c>
      <c r="T471">
        <v>1.08128</v>
      </c>
      <c r="U471">
        <v>1.0838000000000001</v>
      </c>
      <c r="V471">
        <v>1.07925</v>
      </c>
    </row>
    <row r="472" spans="1:22" x14ac:dyDescent="0.25">
      <c r="A472" s="2">
        <v>45587</v>
      </c>
      <c r="B472">
        <v>1.08128</v>
      </c>
      <c r="C472">
        <v>1.07988</v>
      </c>
      <c r="D472">
        <f t="shared" si="92"/>
        <v>0</v>
      </c>
      <c r="E472">
        <f t="shared" si="93"/>
        <v>0.14702210879635871</v>
      </c>
      <c r="F472">
        <f t="shared" si="98"/>
        <v>0.13697261246454837</v>
      </c>
      <c r="G472">
        <f t="shared" si="99"/>
        <v>12.047133850272857</v>
      </c>
      <c r="H472">
        <f t="shared" si="94"/>
        <v>1.083412</v>
      </c>
      <c r="I472">
        <f t="shared" si="95"/>
        <v>1.07925</v>
      </c>
      <c r="J472">
        <f t="shared" si="96"/>
        <v>1.1049100000000001</v>
      </c>
      <c r="K472">
        <f t="shared" si="97"/>
        <v>2.4551831644579423</v>
      </c>
      <c r="L472">
        <f t="shared" si="100"/>
        <v>1.0972124999999999</v>
      </c>
      <c r="M472">
        <f t="shared" si="101"/>
        <v>1.1705848234738792E-2</v>
      </c>
      <c r="N472">
        <f t="shared" si="102"/>
        <v>1.1206241964694774</v>
      </c>
      <c r="O472">
        <f t="shared" si="103"/>
        <v>1.0738008035305224</v>
      </c>
      <c r="P472">
        <v>1.0838000000000001</v>
      </c>
      <c r="Q472">
        <v>1.07925</v>
      </c>
      <c r="R472">
        <v>29272</v>
      </c>
      <c r="S472">
        <f t="shared" si="91"/>
        <v>0.38482876487214884</v>
      </c>
      <c r="T472">
        <v>1.07992</v>
      </c>
      <c r="U472">
        <v>1.0806500000000001</v>
      </c>
      <c r="V472">
        <v>1.0761099999999999</v>
      </c>
    </row>
    <row r="473" spans="1:22" x14ac:dyDescent="0.25">
      <c r="A473" s="2">
        <v>45588</v>
      </c>
      <c r="B473">
        <v>1.07992</v>
      </c>
      <c r="C473">
        <v>1.0781099999999999</v>
      </c>
      <c r="D473">
        <f t="shared" si="92"/>
        <v>0</v>
      </c>
      <c r="E473">
        <f t="shared" si="93"/>
        <v>0.16390710078898113</v>
      </c>
      <c r="F473">
        <f t="shared" si="98"/>
        <v>0.13438558709018802</v>
      </c>
      <c r="G473">
        <f t="shared" si="99"/>
        <v>11.846552761208855</v>
      </c>
      <c r="H473">
        <f t="shared" si="94"/>
        <v>1.0818239999999999</v>
      </c>
      <c r="I473">
        <f t="shared" si="95"/>
        <v>1.0761099999999999</v>
      </c>
      <c r="J473">
        <f t="shared" si="96"/>
        <v>1.1039600000000001</v>
      </c>
      <c r="K473">
        <f t="shared" si="97"/>
        <v>7.1813285457809366</v>
      </c>
      <c r="L473">
        <f t="shared" si="100"/>
        <v>1.0954574999999998</v>
      </c>
      <c r="M473">
        <f t="shared" si="101"/>
        <v>1.1811893593457337E-2</v>
      </c>
      <c r="N473">
        <f t="shared" si="102"/>
        <v>1.1190812871869145</v>
      </c>
      <c r="O473">
        <f t="shared" si="103"/>
        <v>1.071833712813085</v>
      </c>
      <c r="P473">
        <v>1.0806500000000001</v>
      </c>
      <c r="Q473">
        <v>1.0761099999999999</v>
      </c>
      <c r="R473">
        <v>30687</v>
      </c>
      <c r="S473">
        <f t="shared" si="91"/>
        <v>0.40343127588246896</v>
      </c>
      <c r="T473">
        <v>1.0780799999999999</v>
      </c>
      <c r="U473">
        <v>1.08297</v>
      </c>
      <c r="V473">
        <v>1.0770599999999999</v>
      </c>
    </row>
    <row r="474" spans="1:22" x14ac:dyDescent="0.25">
      <c r="A474" s="2">
        <v>45589</v>
      </c>
      <c r="B474">
        <v>1.0780799999999999</v>
      </c>
      <c r="C474">
        <v>1.08266</v>
      </c>
      <c r="D474">
        <f t="shared" si="92"/>
        <v>0.42203485729657031</v>
      </c>
      <c r="E474">
        <f t="shared" si="93"/>
        <v>0</v>
      </c>
      <c r="F474">
        <f t="shared" si="98"/>
        <v>0.36600565045305505</v>
      </c>
      <c r="G474">
        <f t="shared" si="99"/>
        <v>26.793860649966135</v>
      </c>
      <c r="H474">
        <f t="shared" si="94"/>
        <v>1.0817559999999999</v>
      </c>
      <c r="I474">
        <f t="shared" si="95"/>
        <v>1.0761099999999999</v>
      </c>
      <c r="J474">
        <f t="shared" si="96"/>
        <v>1.0996999999999999</v>
      </c>
      <c r="K474">
        <f t="shared" si="97"/>
        <v>27.766002543450853</v>
      </c>
      <c r="L474">
        <f t="shared" si="100"/>
        <v>1.0937124999999996</v>
      </c>
      <c r="M474">
        <f t="shared" si="101"/>
        <v>1.0918961718038961E-2</v>
      </c>
      <c r="N474">
        <f t="shared" si="102"/>
        <v>1.1155504234360776</v>
      </c>
      <c r="O474">
        <f t="shared" si="103"/>
        <v>1.0718745765639217</v>
      </c>
      <c r="P474">
        <v>1.08297</v>
      </c>
      <c r="Q474">
        <v>1.0770599999999999</v>
      </c>
      <c r="R474">
        <v>32503</v>
      </c>
      <c r="S474">
        <f t="shared" si="91"/>
        <v>0.42730559389995398</v>
      </c>
      <c r="T474">
        <v>1.0827100000000001</v>
      </c>
      <c r="U474">
        <v>1.0839099999999999</v>
      </c>
      <c r="V474">
        <v>1.0792999999999999</v>
      </c>
    </row>
    <row r="475" spans="1:22" x14ac:dyDescent="0.25">
      <c r="A475" s="2">
        <v>45590</v>
      </c>
      <c r="B475">
        <v>1.0827100000000001</v>
      </c>
      <c r="C475">
        <v>1.07952</v>
      </c>
      <c r="D475">
        <f t="shared" si="92"/>
        <v>0</v>
      </c>
      <c r="E475">
        <f t="shared" si="93"/>
        <v>0.29002641641881299</v>
      </c>
      <c r="F475">
        <f t="shared" si="98"/>
        <v>0.3212295029590323</v>
      </c>
      <c r="G475">
        <f t="shared" si="99"/>
        <v>24.312922337837989</v>
      </c>
      <c r="H475">
        <f t="shared" si="94"/>
        <v>1.0803279999999997</v>
      </c>
      <c r="I475">
        <f t="shared" si="95"/>
        <v>1.0761099999999999</v>
      </c>
      <c r="J475">
        <f t="shared" si="96"/>
        <v>1.0996999999999999</v>
      </c>
      <c r="K475">
        <f t="shared" si="97"/>
        <v>14.455277660026008</v>
      </c>
      <c r="L475">
        <f t="shared" si="100"/>
        <v>1.0918739999999998</v>
      </c>
      <c r="M475">
        <f t="shared" si="101"/>
        <v>9.9718885927021564E-3</v>
      </c>
      <c r="N475">
        <f t="shared" si="102"/>
        <v>1.1118177771854041</v>
      </c>
      <c r="O475">
        <f t="shared" si="103"/>
        <v>1.0719302228145955</v>
      </c>
      <c r="P475">
        <v>1.0839099999999999</v>
      </c>
      <c r="Q475">
        <v>1.0792999999999999</v>
      </c>
      <c r="R475">
        <v>29319</v>
      </c>
      <c r="S475">
        <f t="shared" si="91"/>
        <v>0.38544665746401102</v>
      </c>
      <c r="T475">
        <v>1.0793699999999999</v>
      </c>
      <c r="U475">
        <v>1.0827500000000001</v>
      </c>
      <c r="V475">
        <v>1.07819</v>
      </c>
    </row>
    <row r="476" spans="1:22" x14ac:dyDescent="0.25">
      <c r="A476" s="2">
        <v>45593</v>
      </c>
      <c r="B476">
        <v>1.0793699999999999</v>
      </c>
      <c r="C476">
        <v>1.08135</v>
      </c>
      <c r="D476">
        <f t="shared" si="92"/>
        <v>0.16951978657180955</v>
      </c>
      <c r="E476">
        <f t="shared" si="93"/>
        <v>0</v>
      </c>
      <c r="F476">
        <f t="shared" si="98"/>
        <v>0.39420984002574649</v>
      </c>
      <c r="G476">
        <f t="shared" si="99"/>
        <v>28.274785380833833</v>
      </c>
      <c r="H476">
        <f t="shared" si="94"/>
        <v>1.0803039999999999</v>
      </c>
      <c r="I476">
        <f t="shared" si="95"/>
        <v>1.0761099999999999</v>
      </c>
      <c r="J476">
        <f t="shared" si="96"/>
        <v>1.09809</v>
      </c>
      <c r="K476">
        <f t="shared" si="97"/>
        <v>23.839854413103311</v>
      </c>
      <c r="L476">
        <f t="shared" si="100"/>
        <v>1.090271</v>
      </c>
      <c r="M476">
        <f t="shared" si="101"/>
        <v>8.8403851428365023E-3</v>
      </c>
      <c r="N476">
        <f t="shared" si="102"/>
        <v>1.1079517702856729</v>
      </c>
      <c r="O476">
        <f t="shared" si="103"/>
        <v>1.072590229714327</v>
      </c>
      <c r="P476">
        <v>1.0827500000000001</v>
      </c>
      <c r="Q476">
        <v>1.07819</v>
      </c>
      <c r="R476">
        <v>31281</v>
      </c>
      <c r="S476">
        <f t="shared" si="91"/>
        <v>0.41124038651153616</v>
      </c>
      <c r="T476">
        <v>1.08135</v>
      </c>
      <c r="U476">
        <v>1.0826199999999999</v>
      </c>
      <c r="V476">
        <v>1.07687</v>
      </c>
    </row>
    <row r="477" spans="1:22" x14ac:dyDescent="0.25">
      <c r="A477" s="2">
        <v>45594</v>
      </c>
      <c r="B477">
        <v>1.08135</v>
      </c>
      <c r="C477">
        <v>1.0813600000000001</v>
      </c>
      <c r="D477">
        <f t="shared" si="92"/>
        <v>9.2476996347764465E-4</v>
      </c>
      <c r="E477">
        <f t="shared" si="93"/>
        <v>0</v>
      </c>
      <c r="F477">
        <f t="shared" si="98"/>
        <v>0.45502782290771787</v>
      </c>
      <c r="G477">
        <f t="shared" si="99"/>
        <v>31.272791883690118</v>
      </c>
      <c r="H477">
        <f t="shared" si="94"/>
        <v>1.0806</v>
      </c>
      <c r="I477">
        <f t="shared" si="95"/>
        <v>1.0761099999999999</v>
      </c>
      <c r="J477">
        <f t="shared" si="96"/>
        <v>1.09548</v>
      </c>
      <c r="K477">
        <f t="shared" si="97"/>
        <v>27.103768714507844</v>
      </c>
      <c r="L477">
        <f t="shared" si="100"/>
        <v>1.0890044999999999</v>
      </c>
      <c r="M477">
        <f t="shared" si="101"/>
        <v>8.1519700395865004E-3</v>
      </c>
      <c r="N477">
        <f t="shared" si="102"/>
        <v>1.1053084400791728</v>
      </c>
      <c r="O477">
        <f t="shared" si="103"/>
        <v>1.072700559920827</v>
      </c>
      <c r="P477">
        <v>1.0826199999999999</v>
      </c>
      <c r="Q477">
        <v>1.07687</v>
      </c>
      <c r="R477">
        <v>35336</v>
      </c>
      <c r="S477">
        <f t="shared" si="91"/>
        <v>0.46455005587326631</v>
      </c>
      <c r="T477">
        <v>1.0813299999999999</v>
      </c>
      <c r="U477">
        <v>1.0871200000000001</v>
      </c>
      <c r="V477">
        <v>1.08081</v>
      </c>
    </row>
    <row r="478" spans="1:22" x14ac:dyDescent="0.25">
      <c r="A478" s="2">
        <v>45595</v>
      </c>
      <c r="B478">
        <v>1.0813299999999999</v>
      </c>
      <c r="C478">
        <v>1.0855399999999999</v>
      </c>
      <c r="D478">
        <f t="shared" si="92"/>
        <v>0.38655027003031833</v>
      </c>
      <c r="E478">
        <f t="shared" si="93"/>
        <v>0</v>
      </c>
      <c r="F478">
        <f t="shared" si="98"/>
        <v>0.64856713638838015</v>
      </c>
      <c r="G478">
        <f t="shared" si="99"/>
        <v>39.341263214141037</v>
      </c>
      <c r="H478">
        <f t="shared" si="94"/>
        <v>1.0820859999999999</v>
      </c>
      <c r="I478">
        <f t="shared" si="95"/>
        <v>1.0761099999999999</v>
      </c>
      <c r="J478">
        <f t="shared" si="96"/>
        <v>1.09537</v>
      </c>
      <c r="K478">
        <f t="shared" si="97"/>
        <v>48.961578400830852</v>
      </c>
      <c r="L478">
        <f t="shared" si="100"/>
        <v>1.0880655000000001</v>
      </c>
      <c r="M478">
        <f t="shared" si="101"/>
        <v>7.3357147070451205E-3</v>
      </c>
      <c r="N478">
        <f t="shared" si="102"/>
        <v>1.1027369294140903</v>
      </c>
      <c r="O478">
        <f t="shared" si="103"/>
        <v>1.07339407058591</v>
      </c>
      <c r="P478">
        <v>1.0871200000000001</v>
      </c>
      <c r="Q478">
        <v>1.08081</v>
      </c>
      <c r="R478">
        <v>36592</v>
      </c>
      <c r="S478">
        <f t="shared" si="91"/>
        <v>0.4810622493919674</v>
      </c>
      <c r="T478">
        <v>1.0855399999999999</v>
      </c>
      <c r="U478">
        <v>1.0887899999999999</v>
      </c>
      <c r="V478">
        <v>1.0844100000000001</v>
      </c>
    </row>
    <row r="479" spans="1:22" x14ac:dyDescent="0.25">
      <c r="A479" s="2">
        <v>45596</v>
      </c>
      <c r="B479">
        <v>1.0855399999999999</v>
      </c>
      <c r="C479">
        <v>1.0881700000000001</v>
      </c>
      <c r="D479">
        <f t="shared" si="92"/>
        <v>0.24227573373621722</v>
      </c>
      <c r="E479">
        <f t="shared" si="93"/>
        <v>0</v>
      </c>
      <c r="F479">
        <f t="shared" si="98"/>
        <v>0.75944171667373073</v>
      </c>
      <c r="G479">
        <f t="shared" si="99"/>
        <v>43.163789370043737</v>
      </c>
      <c r="H479">
        <f t="shared" si="94"/>
        <v>1.083188</v>
      </c>
      <c r="I479">
        <f t="shared" si="95"/>
        <v>1.0761099999999999</v>
      </c>
      <c r="J479">
        <f t="shared" si="96"/>
        <v>1.09365</v>
      </c>
      <c r="K479">
        <f t="shared" si="97"/>
        <v>68.757126567845532</v>
      </c>
      <c r="L479">
        <f t="shared" si="100"/>
        <v>1.0873210000000002</v>
      </c>
      <c r="M479">
        <f t="shared" si="101"/>
        <v>6.4340041555538737E-3</v>
      </c>
      <c r="N479">
        <f t="shared" si="102"/>
        <v>1.1001890083111079</v>
      </c>
      <c r="O479">
        <f t="shared" si="103"/>
        <v>1.0744529916888925</v>
      </c>
      <c r="P479">
        <v>1.0887899999999999</v>
      </c>
      <c r="Q479">
        <v>1.0844100000000001</v>
      </c>
      <c r="R479">
        <v>40087</v>
      </c>
      <c r="S479">
        <f t="shared" si="91"/>
        <v>0.52700979425491357</v>
      </c>
      <c r="T479">
        <v>1.0881700000000001</v>
      </c>
      <c r="U479">
        <v>1.0905400000000001</v>
      </c>
      <c r="V479">
        <v>1.08318</v>
      </c>
    </row>
    <row r="480" spans="1:22" x14ac:dyDescent="0.25">
      <c r="A480" s="2">
        <v>45597</v>
      </c>
      <c r="B480">
        <v>1.0881700000000001</v>
      </c>
      <c r="C480">
        <v>1.0832999999999999</v>
      </c>
      <c r="D480">
        <f t="shared" si="92"/>
        <v>0</v>
      </c>
      <c r="E480">
        <f t="shared" si="93"/>
        <v>0.44754036593548358</v>
      </c>
      <c r="F480">
        <f t="shared" si="98"/>
        <v>0.69493104036864395</v>
      </c>
      <c r="G480">
        <f t="shared" si="99"/>
        <v>41.00054951011446</v>
      </c>
      <c r="H480">
        <f t="shared" si="94"/>
        <v>1.083944</v>
      </c>
      <c r="I480">
        <f t="shared" si="95"/>
        <v>1.0761099999999999</v>
      </c>
      <c r="J480">
        <f t="shared" si="96"/>
        <v>1.09165</v>
      </c>
      <c r="K480">
        <f t="shared" si="97"/>
        <v>46.267696267696138</v>
      </c>
      <c r="L480">
        <f t="shared" si="100"/>
        <v>1.0866175000000005</v>
      </c>
      <c r="M480">
        <f t="shared" si="101"/>
        <v>6.0341989177477209E-3</v>
      </c>
      <c r="N480">
        <f t="shared" si="102"/>
        <v>1.0986858978354959</v>
      </c>
      <c r="O480">
        <f t="shared" si="103"/>
        <v>1.0745491021645051</v>
      </c>
      <c r="P480">
        <v>1.0905400000000001</v>
      </c>
      <c r="Q480">
        <v>1.08318</v>
      </c>
      <c r="R480">
        <v>35459</v>
      </c>
      <c r="S480">
        <f t="shared" si="91"/>
        <v>0.46616709393282063</v>
      </c>
      <c r="T480">
        <v>1.08755</v>
      </c>
      <c r="U480">
        <v>1.0914699999999999</v>
      </c>
      <c r="V480">
        <v>1.0869800000000001</v>
      </c>
    </row>
    <row r="481" spans="1:22" x14ac:dyDescent="0.25">
      <c r="A481" s="2">
        <v>45600</v>
      </c>
      <c r="B481">
        <v>1.08755</v>
      </c>
      <c r="C481">
        <v>1.0876699999999999</v>
      </c>
      <c r="D481">
        <f t="shared" si="92"/>
        <v>0.40339702760084789</v>
      </c>
      <c r="E481">
        <f t="shared" si="93"/>
        <v>0</v>
      </c>
      <c r="F481">
        <f t="shared" si="98"/>
        <v>0.94166283365751047</v>
      </c>
      <c r="G481">
        <f t="shared" si="99"/>
        <v>48.497752407594895</v>
      </c>
      <c r="H481">
        <f t="shared" si="94"/>
        <v>1.085208</v>
      </c>
      <c r="I481">
        <f t="shared" si="95"/>
        <v>1.0761099999999999</v>
      </c>
      <c r="J481">
        <f t="shared" si="96"/>
        <v>1.0914699999999999</v>
      </c>
      <c r="K481">
        <f t="shared" si="97"/>
        <v>75.260416666666558</v>
      </c>
      <c r="L481">
        <f t="shared" si="100"/>
        <v>1.0861315</v>
      </c>
      <c r="M481">
        <f t="shared" si="101"/>
        <v>5.4875776220382529E-3</v>
      </c>
      <c r="N481">
        <f t="shared" si="102"/>
        <v>1.0971066552440765</v>
      </c>
      <c r="O481">
        <f t="shared" si="103"/>
        <v>1.0751563447559236</v>
      </c>
      <c r="P481">
        <v>1.0914699999999999</v>
      </c>
      <c r="Q481">
        <v>1.0869800000000001</v>
      </c>
      <c r="R481">
        <v>36469</v>
      </c>
      <c r="S481">
        <f t="shared" si="91"/>
        <v>0.47944521133241308</v>
      </c>
      <c r="T481">
        <v>1.08768</v>
      </c>
      <c r="U481">
        <v>1.0936300000000001</v>
      </c>
      <c r="V481">
        <v>1.0872299999999999</v>
      </c>
    </row>
    <row r="482" spans="1:22" x14ac:dyDescent="0.25">
      <c r="A482" s="2">
        <v>45601</v>
      </c>
      <c r="B482">
        <v>1.08768</v>
      </c>
      <c r="C482">
        <v>1.09263</v>
      </c>
      <c r="D482">
        <f t="shared" si="92"/>
        <v>0.45602066803350982</v>
      </c>
      <c r="E482">
        <f t="shared" si="93"/>
        <v>0</v>
      </c>
      <c r="F482">
        <f t="shared" si="98"/>
        <v>1.3385461513834103</v>
      </c>
      <c r="G482">
        <f t="shared" si="99"/>
        <v>57.238389355350911</v>
      </c>
      <c r="H482">
        <f t="shared" si="94"/>
        <v>1.0874619999999999</v>
      </c>
      <c r="I482">
        <f t="shared" si="95"/>
        <v>1.0761099999999999</v>
      </c>
      <c r="J482">
        <f t="shared" si="96"/>
        <v>1.0936300000000001</v>
      </c>
      <c r="K482">
        <f t="shared" si="97"/>
        <v>94.292237442921802</v>
      </c>
      <c r="L482">
        <f t="shared" si="100"/>
        <v>1.0859025000000002</v>
      </c>
      <c r="M482">
        <f t="shared" si="101"/>
        <v>5.0814687837278157E-3</v>
      </c>
      <c r="N482">
        <f t="shared" si="102"/>
        <v>1.0960654375674559</v>
      </c>
      <c r="O482">
        <f t="shared" si="103"/>
        <v>1.0757395624325445</v>
      </c>
      <c r="P482">
        <v>1.0936300000000001</v>
      </c>
      <c r="Q482">
        <v>1.0872299999999999</v>
      </c>
      <c r="R482">
        <v>28765</v>
      </c>
      <c r="S482">
        <f t="shared" si="91"/>
        <v>0.3781634128705712</v>
      </c>
      <c r="T482">
        <v>1.09274</v>
      </c>
      <c r="U482">
        <v>1.0936900000000001</v>
      </c>
      <c r="V482">
        <v>1.0682499999999999</v>
      </c>
    </row>
    <row r="483" spans="1:22" x14ac:dyDescent="0.25">
      <c r="A483" s="2">
        <v>45602</v>
      </c>
      <c r="B483">
        <v>1.09274</v>
      </c>
      <c r="C483">
        <v>1.07254</v>
      </c>
      <c r="D483">
        <f t="shared" si="92"/>
        <v>0</v>
      </c>
      <c r="E483">
        <f t="shared" si="93"/>
        <v>1.8386828111986622</v>
      </c>
      <c r="F483">
        <f t="shared" si="98"/>
        <v>0.71881867876015126</v>
      </c>
      <c r="G483">
        <f t="shared" si="99"/>
        <v>41.820506586457526</v>
      </c>
      <c r="H483">
        <f t="shared" si="94"/>
        <v>1.084862</v>
      </c>
      <c r="I483">
        <f t="shared" si="95"/>
        <v>1.0682499999999999</v>
      </c>
      <c r="J483">
        <f t="shared" si="96"/>
        <v>1.0936900000000001</v>
      </c>
      <c r="K483">
        <f t="shared" si="97"/>
        <v>16.863207547170227</v>
      </c>
      <c r="L483">
        <f t="shared" si="100"/>
        <v>1.0848435000000003</v>
      </c>
      <c r="M483">
        <f t="shared" si="101"/>
        <v>5.5517595835630675E-3</v>
      </c>
      <c r="N483">
        <f t="shared" si="102"/>
        <v>1.0959470191671263</v>
      </c>
      <c r="O483">
        <f t="shared" si="103"/>
        <v>1.0737399808328743</v>
      </c>
      <c r="P483">
        <v>1.0936900000000001</v>
      </c>
      <c r="Q483">
        <v>1.0682499999999999</v>
      </c>
      <c r="R483">
        <v>76065</v>
      </c>
      <c r="S483">
        <f t="shared" si="91"/>
        <v>1</v>
      </c>
      <c r="T483">
        <v>1.0722</v>
      </c>
      <c r="U483">
        <v>1.08246</v>
      </c>
      <c r="V483">
        <v>1.07128</v>
      </c>
    </row>
    <row r="484" spans="1:22" x14ac:dyDescent="0.25">
      <c r="A484" s="2">
        <v>45603</v>
      </c>
      <c r="B484">
        <v>1.0722</v>
      </c>
      <c r="C484">
        <v>1.0803400000000001</v>
      </c>
      <c r="D484">
        <f t="shared" si="92"/>
        <v>0.72724560389356374</v>
      </c>
      <c r="E484">
        <f t="shared" si="93"/>
        <v>0</v>
      </c>
      <c r="F484">
        <f t="shared" si="98"/>
        <v>0.83451551870228835</v>
      </c>
      <c r="G484">
        <f t="shared" si="99"/>
        <v>45.489695246220286</v>
      </c>
      <c r="H484">
        <f t="shared" si="94"/>
        <v>1.083296</v>
      </c>
      <c r="I484">
        <f t="shared" si="95"/>
        <v>1.0682499999999999</v>
      </c>
      <c r="J484">
        <f t="shared" si="96"/>
        <v>1.0936900000000001</v>
      </c>
      <c r="K484">
        <f t="shared" si="97"/>
        <v>47.523584905660748</v>
      </c>
      <c r="L484">
        <f t="shared" si="100"/>
        <v>1.0841875000000001</v>
      </c>
      <c r="M484">
        <f t="shared" si="101"/>
        <v>5.2468004034539207E-3</v>
      </c>
      <c r="N484">
        <f t="shared" si="102"/>
        <v>1.0946811008069079</v>
      </c>
      <c r="O484">
        <f t="shared" si="103"/>
        <v>1.0736938991930922</v>
      </c>
      <c r="P484">
        <v>1.08246</v>
      </c>
      <c r="Q484">
        <v>1.07128</v>
      </c>
      <c r="R484">
        <v>49070</v>
      </c>
      <c r="S484">
        <f t="shared" si="91"/>
        <v>0.91569007986862727</v>
      </c>
      <c r="T484">
        <v>1.0803499999999999</v>
      </c>
      <c r="U484">
        <v>1.08047</v>
      </c>
      <c r="V484">
        <v>1.0686800000000001</v>
      </c>
    </row>
    <row r="485" spans="1:22" x14ac:dyDescent="0.25">
      <c r="A485" s="2">
        <v>45604</v>
      </c>
      <c r="B485">
        <v>1.0803499999999999</v>
      </c>
      <c r="C485">
        <v>1.07179</v>
      </c>
      <c r="D485">
        <f t="shared" si="92"/>
        <v>0</v>
      </c>
      <c r="E485">
        <f t="shared" si="93"/>
        <v>0.79141751670770843</v>
      </c>
      <c r="F485">
        <f t="shared" si="98"/>
        <v>0.76332613665091187</v>
      </c>
      <c r="G485">
        <f t="shared" si="99"/>
        <v>43.288993498428965</v>
      </c>
      <c r="H485">
        <f t="shared" si="94"/>
        <v>1.080994</v>
      </c>
      <c r="I485">
        <f t="shared" si="95"/>
        <v>1.0682499999999999</v>
      </c>
      <c r="J485">
        <f t="shared" si="96"/>
        <v>1.0936900000000001</v>
      </c>
      <c r="K485">
        <f t="shared" si="97"/>
        <v>13.915094339622957</v>
      </c>
      <c r="L485">
        <f t="shared" si="100"/>
        <v>1.0830960000000001</v>
      </c>
      <c r="M485">
        <f t="shared" si="101"/>
        <v>5.4480700590595369E-3</v>
      </c>
      <c r="N485">
        <f t="shared" si="102"/>
        <v>1.0939921401181192</v>
      </c>
      <c r="O485">
        <f t="shared" si="103"/>
        <v>1.0721998598818809</v>
      </c>
      <c r="P485">
        <v>1.08047</v>
      </c>
      <c r="Q485">
        <v>1.0686800000000001</v>
      </c>
      <c r="R485">
        <v>43905</v>
      </c>
      <c r="S485">
        <f t="shared" si="91"/>
        <v>0.81930656117041134</v>
      </c>
      <c r="T485">
        <v>1.0708</v>
      </c>
      <c r="U485">
        <v>1.07277</v>
      </c>
      <c r="V485">
        <v>1.0628599999999999</v>
      </c>
    </row>
    <row r="486" spans="1:22" x14ac:dyDescent="0.25">
      <c r="A486" s="2">
        <v>45607</v>
      </c>
      <c r="B486">
        <v>1.0708</v>
      </c>
      <c r="C486">
        <v>1.0650900000000001</v>
      </c>
      <c r="D486">
        <f t="shared" si="92"/>
        <v>0</v>
      </c>
      <c r="E486">
        <f t="shared" si="93"/>
        <v>0.62512245869059502</v>
      </c>
      <c r="F486">
        <f t="shared" si="98"/>
        <v>0.6755288971571235</v>
      </c>
      <c r="G486">
        <f t="shared" si="99"/>
        <v>40.31735282532555</v>
      </c>
      <c r="H486">
        <f t="shared" si="94"/>
        <v>1.0764779999999998</v>
      </c>
      <c r="I486">
        <f t="shared" si="95"/>
        <v>1.0628599999999999</v>
      </c>
      <c r="J486">
        <f t="shared" si="96"/>
        <v>1.0936900000000001</v>
      </c>
      <c r="K486">
        <f t="shared" si="97"/>
        <v>7.2332144015574658</v>
      </c>
      <c r="L486">
        <f t="shared" si="100"/>
        <v>1.0818100000000002</v>
      </c>
      <c r="M486">
        <f t="shared" si="101"/>
        <v>6.4709154969309207E-3</v>
      </c>
      <c r="N486">
        <f t="shared" si="102"/>
        <v>1.094751830993862</v>
      </c>
      <c r="O486">
        <f t="shared" si="103"/>
        <v>1.0688681690061383</v>
      </c>
      <c r="P486">
        <v>1.07277</v>
      </c>
      <c r="Q486">
        <v>1.0628599999999999</v>
      </c>
      <c r="R486">
        <v>36408</v>
      </c>
      <c r="S486">
        <f t="shared" si="91"/>
        <v>0.67940583712771518</v>
      </c>
      <c r="T486">
        <v>1.06508</v>
      </c>
      <c r="U486">
        <v>1.0663</v>
      </c>
      <c r="V486">
        <v>1.05949</v>
      </c>
    </row>
    <row r="487" spans="1:22" x14ac:dyDescent="0.25">
      <c r="A487" s="2">
        <v>45608</v>
      </c>
      <c r="B487">
        <v>1.06508</v>
      </c>
      <c r="C487">
        <v>1.0620000000000001</v>
      </c>
      <c r="D487">
        <f t="shared" si="92"/>
        <v>0</v>
      </c>
      <c r="E487">
        <f t="shared" si="93"/>
        <v>0.29011632819762057</v>
      </c>
      <c r="F487">
        <f t="shared" si="98"/>
        <v>0.65562232385156316</v>
      </c>
      <c r="G487">
        <f t="shared" si="99"/>
        <v>39.599751368799716</v>
      </c>
      <c r="H487">
        <f t="shared" si="94"/>
        <v>1.0703520000000002</v>
      </c>
      <c r="I487">
        <f t="shared" si="95"/>
        <v>1.05949</v>
      </c>
      <c r="J487">
        <f t="shared" si="96"/>
        <v>1.0936900000000001</v>
      </c>
      <c r="K487">
        <f t="shared" si="97"/>
        <v>7.3391812865497412</v>
      </c>
      <c r="L487">
        <f t="shared" si="100"/>
        <v>1.0804564999999999</v>
      </c>
      <c r="M487">
        <f t="shared" si="101"/>
        <v>7.6042628453422247E-3</v>
      </c>
      <c r="N487">
        <f t="shared" si="102"/>
        <v>1.0956650256906844</v>
      </c>
      <c r="O487">
        <f t="shared" si="103"/>
        <v>1.0652479743093155</v>
      </c>
      <c r="P487">
        <v>1.0663</v>
      </c>
      <c r="Q487">
        <v>1.05949</v>
      </c>
      <c r="R487">
        <v>42334</v>
      </c>
      <c r="S487">
        <f t="shared" si="91"/>
        <v>0.7899902963350004</v>
      </c>
      <c r="T487">
        <v>1.06202</v>
      </c>
      <c r="U487">
        <v>1.0653300000000001</v>
      </c>
      <c r="V487">
        <v>1.0555600000000001</v>
      </c>
    </row>
    <row r="488" spans="1:22" x14ac:dyDescent="0.25">
      <c r="A488" s="2">
        <v>45609</v>
      </c>
      <c r="B488">
        <v>1.06202</v>
      </c>
      <c r="C488">
        <v>1.0561799999999999</v>
      </c>
      <c r="D488">
        <f t="shared" si="92"/>
        <v>0</v>
      </c>
      <c r="E488">
        <f t="shared" si="93"/>
        <v>0.54802259887007143</v>
      </c>
      <c r="F488">
        <f t="shared" si="98"/>
        <v>0.49388722308681071</v>
      </c>
      <c r="G488">
        <f t="shared" si="99"/>
        <v>33.06054268717115</v>
      </c>
      <c r="H488">
        <f t="shared" si="94"/>
        <v>1.06708</v>
      </c>
      <c r="I488">
        <f t="shared" si="95"/>
        <v>1.0555600000000001</v>
      </c>
      <c r="J488">
        <f t="shared" si="96"/>
        <v>1.0936900000000001</v>
      </c>
      <c r="K488">
        <f t="shared" si="97"/>
        <v>1.6260162601621897</v>
      </c>
      <c r="L488">
        <f t="shared" si="100"/>
        <v>1.0789630000000001</v>
      </c>
      <c r="M488">
        <f t="shared" si="101"/>
        <v>9.2113254660827776E-3</v>
      </c>
      <c r="N488">
        <f t="shared" si="102"/>
        <v>1.0973856509321658</v>
      </c>
      <c r="O488">
        <f t="shared" si="103"/>
        <v>1.0605403490678345</v>
      </c>
      <c r="P488">
        <v>1.0653300000000001</v>
      </c>
      <c r="Q488">
        <v>1.0555600000000001</v>
      </c>
      <c r="R488">
        <v>44860</v>
      </c>
      <c r="S488">
        <f t="shared" si="91"/>
        <v>0.83712771516011042</v>
      </c>
      <c r="T488">
        <v>1.05626</v>
      </c>
      <c r="U488">
        <v>1.0582400000000001</v>
      </c>
      <c r="V488">
        <v>1.0496099999999999</v>
      </c>
    </row>
    <row r="489" spans="1:22" x14ac:dyDescent="0.25">
      <c r="A489" s="2">
        <v>45610</v>
      </c>
      <c r="B489">
        <v>1.05626</v>
      </c>
      <c r="C489">
        <v>1.05298</v>
      </c>
      <c r="D489">
        <f t="shared" si="92"/>
        <v>0</v>
      </c>
      <c r="E489">
        <f t="shared" si="93"/>
        <v>0.30297865894069853</v>
      </c>
      <c r="F489">
        <f t="shared" si="98"/>
        <v>0.49256659868724956</v>
      </c>
      <c r="G489">
        <f t="shared" si="99"/>
        <v>33.001314589276916</v>
      </c>
      <c r="H489">
        <f t="shared" si="94"/>
        <v>1.0616080000000001</v>
      </c>
      <c r="I489">
        <f t="shared" si="95"/>
        <v>1.0496099999999999</v>
      </c>
      <c r="J489">
        <f t="shared" si="96"/>
        <v>1.0936900000000001</v>
      </c>
      <c r="K489">
        <f t="shared" si="97"/>
        <v>7.6451905626136254</v>
      </c>
      <c r="L489">
        <f t="shared" si="100"/>
        <v>1.0774620000000001</v>
      </c>
      <c r="M489">
        <f t="shared" si="101"/>
        <v>1.0823660048343399E-2</v>
      </c>
      <c r="N489">
        <f t="shared" si="102"/>
        <v>1.099109320096687</v>
      </c>
      <c r="O489">
        <f t="shared" si="103"/>
        <v>1.0558146799033132</v>
      </c>
      <c r="P489">
        <v>1.0582400000000001</v>
      </c>
      <c r="Q489">
        <v>1.0496099999999999</v>
      </c>
      <c r="R489">
        <v>48068</v>
      </c>
      <c r="S489">
        <f t="shared" si="91"/>
        <v>0.89699186385011564</v>
      </c>
      <c r="T489">
        <v>1.0530600000000001</v>
      </c>
      <c r="U489">
        <v>1.0592600000000001</v>
      </c>
      <c r="V489">
        <v>1.0516300000000001</v>
      </c>
    </row>
    <row r="490" spans="1:22" x14ac:dyDescent="0.25">
      <c r="A490" s="2">
        <v>45611</v>
      </c>
      <c r="B490">
        <v>1.0530600000000001</v>
      </c>
      <c r="C490">
        <v>1.05389</v>
      </c>
      <c r="D490">
        <f t="shared" si="92"/>
        <v>8.6421394518411215E-2</v>
      </c>
      <c r="E490">
        <f t="shared" si="93"/>
        <v>0</v>
      </c>
      <c r="F490">
        <f t="shared" si="98"/>
        <v>0.4754112646609146</v>
      </c>
      <c r="G490">
        <f t="shared" si="99"/>
        <v>32.222287849359461</v>
      </c>
      <c r="H490">
        <f t="shared" si="94"/>
        <v>1.058028</v>
      </c>
      <c r="I490">
        <f t="shared" si="95"/>
        <v>1.0496099999999999</v>
      </c>
      <c r="J490">
        <f t="shared" si="96"/>
        <v>1.0936900000000001</v>
      </c>
      <c r="K490">
        <f t="shared" si="97"/>
        <v>9.7096188747732537</v>
      </c>
      <c r="L490">
        <f t="shared" si="100"/>
        <v>1.0758235</v>
      </c>
      <c r="M490">
        <f t="shared" si="101"/>
        <v>1.1794787106800049E-2</v>
      </c>
      <c r="N490">
        <f t="shared" si="102"/>
        <v>1.0994130742136001</v>
      </c>
      <c r="O490">
        <f t="shared" si="103"/>
        <v>1.0522339257864</v>
      </c>
      <c r="P490">
        <v>1.0592600000000001</v>
      </c>
      <c r="Q490">
        <v>1.0516300000000001</v>
      </c>
      <c r="R490">
        <v>46135</v>
      </c>
      <c r="S490">
        <f t="shared" si="91"/>
        <v>0.86092035530342614</v>
      </c>
      <c r="T490">
        <v>1.0529999999999999</v>
      </c>
      <c r="U490">
        <v>1.0607</v>
      </c>
      <c r="V490">
        <v>1.0528999999999999</v>
      </c>
    </row>
    <row r="491" spans="1:22" x14ac:dyDescent="0.25">
      <c r="A491" s="2">
        <v>45614</v>
      </c>
      <c r="B491">
        <v>1.0529999999999999</v>
      </c>
      <c r="C491">
        <v>1.0597399999999999</v>
      </c>
      <c r="D491">
        <f t="shared" si="92"/>
        <v>0.5550863942157066</v>
      </c>
      <c r="E491">
        <f t="shared" si="93"/>
        <v>0</v>
      </c>
      <c r="F491">
        <f t="shared" si="98"/>
        <v>0.58981573788482877</v>
      </c>
      <c r="G491">
        <f t="shared" si="99"/>
        <v>37.099628833058944</v>
      </c>
      <c r="H491">
        <f t="shared" si="94"/>
        <v>1.0569579999999998</v>
      </c>
      <c r="I491">
        <f t="shared" si="95"/>
        <v>1.0496099999999999</v>
      </c>
      <c r="J491">
        <f t="shared" si="96"/>
        <v>1.0936900000000001</v>
      </c>
      <c r="K491">
        <f t="shared" si="97"/>
        <v>22.980943738656862</v>
      </c>
      <c r="L491">
        <f t="shared" si="100"/>
        <v>1.0747370000000003</v>
      </c>
      <c r="M491">
        <f t="shared" si="101"/>
        <v>1.2239731292200136E-2</v>
      </c>
      <c r="N491">
        <f t="shared" si="102"/>
        <v>1.0992164625844005</v>
      </c>
      <c r="O491">
        <f t="shared" si="103"/>
        <v>1.0502575374156</v>
      </c>
      <c r="P491">
        <v>1.0607</v>
      </c>
      <c r="Q491">
        <v>1.0528999999999999</v>
      </c>
      <c r="R491">
        <v>39816</v>
      </c>
      <c r="S491">
        <f t="shared" si="91"/>
        <v>0.7430021646637307</v>
      </c>
      <c r="T491">
        <v>1.0596399999999999</v>
      </c>
      <c r="U491">
        <v>1.06006</v>
      </c>
      <c r="V491">
        <v>1.0523800000000001</v>
      </c>
    </row>
    <row r="492" spans="1:22" x14ac:dyDescent="0.25">
      <c r="A492" s="2">
        <v>45615</v>
      </c>
      <c r="B492">
        <v>1.0596399999999999</v>
      </c>
      <c r="C492">
        <v>1.05931</v>
      </c>
      <c r="D492">
        <f t="shared" si="92"/>
        <v>0</v>
      </c>
      <c r="E492">
        <f t="shared" si="93"/>
        <v>4.0575990337245973E-2</v>
      </c>
      <c r="F492">
        <f t="shared" si="98"/>
        <v>0.50577719470670701</v>
      </c>
      <c r="G492">
        <f t="shared" si="99"/>
        <v>33.589112418801207</v>
      </c>
      <c r="H492">
        <f t="shared" si="94"/>
        <v>1.0564199999999999</v>
      </c>
      <c r="I492">
        <f t="shared" si="95"/>
        <v>1.0496099999999999</v>
      </c>
      <c r="J492">
        <f t="shared" si="96"/>
        <v>1.0936900000000001</v>
      </c>
      <c r="K492">
        <f t="shared" si="97"/>
        <v>22.005444646098038</v>
      </c>
      <c r="L492">
        <f t="shared" si="100"/>
        <v>1.0737085</v>
      </c>
      <c r="M492">
        <f t="shared" si="101"/>
        <v>1.2642441167915738E-2</v>
      </c>
      <c r="N492">
        <f t="shared" si="102"/>
        <v>1.0989933823358313</v>
      </c>
      <c r="O492">
        <f t="shared" si="103"/>
        <v>1.0484236176641686</v>
      </c>
      <c r="P492">
        <v>1.06006</v>
      </c>
      <c r="Q492">
        <v>1.0523800000000001</v>
      </c>
      <c r="R492">
        <v>44879</v>
      </c>
      <c r="S492">
        <f t="shared" si="91"/>
        <v>0.83748227215048143</v>
      </c>
      <c r="T492">
        <v>1.05898</v>
      </c>
      <c r="U492">
        <v>1.06097</v>
      </c>
      <c r="V492">
        <v>1.0506800000000001</v>
      </c>
    </row>
    <row r="493" spans="1:22" x14ac:dyDescent="0.25">
      <c r="A493" s="2">
        <v>45616</v>
      </c>
      <c r="B493">
        <v>1.05898</v>
      </c>
      <c r="C493">
        <v>1.0543100000000001</v>
      </c>
      <c r="D493">
        <f t="shared" si="92"/>
        <v>0</v>
      </c>
      <c r="E493">
        <f t="shared" si="93"/>
        <v>0.47200536198090204</v>
      </c>
      <c r="F493">
        <f t="shared" si="98"/>
        <v>0.41597813080101892</v>
      </c>
      <c r="G493">
        <f t="shared" si="99"/>
        <v>29.377440353948117</v>
      </c>
      <c r="H493">
        <f t="shared" si="94"/>
        <v>1.0560459999999998</v>
      </c>
      <c r="I493">
        <f t="shared" si="95"/>
        <v>1.0496099999999999</v>
      </c>
      <c r="J493">
        <f t="shared" si="96"/>
        <v>1.0936900000000001</v>
      </c>
      <c r="K493">
        <f t="shared" si="97"/>
        <v>10.662431941924083</v>
      </c>
      <c r="L493">
        <f t="shared" si="100"/>
        <v>1.0725184999999999</v>
      </c>
      <c r="M493">
        <f t="shared" si="101"/>
        <v>1.3308884359507256E-2</v>
      </c>
      <c r="N493">
        <f t="shared" si="102"/>
        <v>1.0991362687190145</v>
      </c>
      <c r="O493">
        <f t="shared" si="103"/>
        <v>1.0459007312809854</v>
      </c>
      <c r="P493">
        <v>1.06097</v>
      </c>
      <c r="Q493">
        <v>1.0506800000000001</v>
      </c>
      <c r="R493">
        <v>38714</v>
      </c>
      <c r="S493">
        <f t="shared" si="91"/>
        <v>0.72243785922221393</v>
      </c>
      <c r="T493">
        <v>1.0543100000000001</v>
      </c>
      <c r="U493">
        <v>1.05548</v>
      </c>
      <c r="V493">
        <v>1.0462100000000001</v>
      </c>
    </row>
    <row r="494" spans="1:22" x14ac:dyDescent="0.25">
      <c r="A494" s="2">
        <v>45617</v>
      </c>
      <c r="B494">
        <v>1.0543100000000001</v>
      </c>
      <c r="C494">
        <v>1.0473399999999999</v>
      </c>
      <c r="D494">
        <f t="shared" si="92"/>
        <v>0</v>
      </c>
      <c r="E494">
        <f t="shared" si="93"/>
        <v>0.66109588261518359</v>
      </c>
      <c r="F494">
        <f t="shared" si="98"/>
        <v>0.40002945147719859</v>
      </c>
      <c r="G494">
        <f t="shared" si="99"/>
        <v>28.572931166206516</v>
      </c>
      <c r="H494">
        <f t="shared" si="94"/>
        <v>1.054918</v>
      </c>
      <c r="I494">
        <f t="shared" si="95"/>
        <v>1.0462100000000001</v>
      </c>
      <c r="J494">
        <f t="shared" si="96"/>
        <v>1.0936900000000001</v>
      </c>
      <c r="K494">
        <f t="shared" si="97"/>
        <v>2.3799494524007034</v>
      </c>
      <c r="L494">
        <f t="shared" si="100"/>
        <v>1.0707525</v>
      </c>
      <c r="M494">
        <f t="shared" si="101"/>
        <v>1.4205509262995568E-2</v>
      </c>
      <c r="N494">
        <f t="shared" si="102"/>
        <v>1.0991635185259911</v>
      </c>
      <c r="O494">
        <f t="shared" si="103"/>
        <v>1.0423414814740088</v>
      </c>
      <c r="P494">
        <v>1.05548</v>
      </c>
      <c r="Q494">
        <v>1.0462100000000001</v>
      </c>
      <c r="R494">
        <v>42696</v>
      </c>
      <c r="S494">
        <f t="shared" si="91"/>
        <v>0.79674554004627907</v>
      </c>
      <c r="T494">
        <v>1.04732</v>
      </c>
      <c r="U494">
        <v>1.04979</v>
      </c>
      <c r="V494">
        <v>1.0331300000000001</v>
      </c>
    </row>
    <row r="495" spans="1:22" x14ac:dyDescent="0.25">
      <c r="A495" s="2">
        <v>45618</v>
      </c>
      <c r="B495">
        <v>1.04732</v>
      </c>
      <c r="C495">
        <v>1.0417799999999999</v>
      </c>
      <c r="D495">
        <f t="shared" si="92"/>
        <v>0</v>
      </c>
      <c r="E495">
        <f t="shared" si="93"/>
        <v>0.53086867683846783</v>
      </c>
      <c r="F495">
        <f t="shared" si="98"/>
        <v>0.29909983166445531</v>
      </c>
      <c r="G495">
        <f t="shared" si="99"/>
        <v>23.023621770563807</v>
      </c>
      <c r="H495">
        <f t="shared" si="94"/>
        <v>1.0524960000000001</v>
      </c>
      <c r="I495">
        <f t="shared" si="95"/>
        <v>1.0331300000000001</v>
      </c>
      <c r="J495">
        <f t="shared" si="96"/>
        <v>1.0936900000000001</v>
      </c>
      <c r="K495">
        <f t="shared" si="97"/>
        <v>14.283355350065774</v>
      </c>
      <c r="L495">
        <f t="shared" si="100"/>
        <v>1.0688654999999998</v>
      </c>
      <c r="M495">
        <f t="shared" si="101"/>
        <v>1.5433140511659706E-2</v>
      </c>
      <c r="N495">
        <f t="shared" si="102"/>
        <v>1.0997317810233191</v>
      </c>
      <c r="O495">
        <f t="shared" si="103"/>
        <v>1.0379992189766805</v>
      </c>
      <c r="P495">
        <v>1.04979</v>
      </c>
      <c r="Q495">
        <v>1.0331300000000001</v>
      </c>
      <c r="R495">
        <v>48855</v>
      </c>
      <c r="S495">
        <f t="shared" si="91"/>
        <v>0.91167798760916618</v>
      </c>
      <c r="T495">
        <v>1.04799</v>
      </c>
      <c r="U495">
        <v>1.0529999999999999</v>
      </c>
      <c r="V495">
        <v>1.0448999999999999</v>
      </c>
    </row>
    <row r="496" spans="1:22" x14ac:dyDescent="0.25">
      <c r="A496" s="2">
        <v>45621</v>
      </c>
      <c r="B496">
        <v>1.04799</v>
      </c>
      <c r="C496">
        <v>1.04928</v>
      </c>
      <c r="D496">
        <f t="shared" si="92"/>
        <v>0.71992167252203565</v>
      </c>
      <c r="E496">
        <f t="shared" si="93"/>
        <v>0</v>
      </c>
      <c r="F496">
        <f t="shared" si="98"/>
        <v>0.3423560066179715</v>
      </c>
      <c r="G496">
        <f t="shared" si="99"/>
        <v>25.504114030116938</v>
      </c>
      <c r="H496">
        <f t="shared" si="94"/>
        <v>1.0504039999999999</v>
      </c>
      <c r="I496">
        <f t="shared" si="95"/>
        <v>1.0331300000000001</v>
      </c>
      <c r="J496">
        <f t="shared" si="96"/>
        <v>1.0936900000000001</v>
      </c>
      <c r="K496">
        <f t="shared" si="97"/>
        <v>26.667767503302347</v>
      </c>
      <c r="L496">
        <f t="shared" si="100"/>
        <v>1.0672619999999999</v>
      </c>
      <c r="M496">
        <f t="shared" si="101"/>
        <v>1.5730894042247614E-2</v>
      </c>
      <c r="N496">
        <f t="shared" si="102"/>
        <v>1.0987237880844951</v>
      </c>
      <c r="O496">
        <f t="shared" si="103"/>
        <v>1.0358002119155048</v>
      </c>
      <c r="P496">
        <v>1.0529999999999999</v>
      </c>
      <c r="Q496">
        <v>1.0448999999999999</v>
      </c>
      <c r="R496">
        <v>49321</v>
      </c>
      <c r="S496">
        <f t="shared" si="91"/>
        <v>0.92037396432037022</v>
      </c>
      <c r="T496">
        <v>1.0488900000000001</v>
      </c>
      <c r="U496">
        <v>1.05446</v>
      </c>
      <c r="V496">
        <v>1.0425</v>
      </c>
    </row>
    <row r="497" spans="1:22" x14ac:dyDescent="0.25">
      <c r="A497" s="2">
        <v>45622</v>
      </c>
      <c r="B497">
        <v>1.0488900000000001</v>
      </c>
      <c r="C497">
        <v>1.0481100000000001</v>
      </c>
      <c r="D497">
        <f t="shared" si="92"/>
        <v>0</v>
      </c>
      <c r="E497">
        <f t="shared" si="93"/>
        <v>0.11150503202194775</v>
      </c>
      <c r="F497">
        <f t="shared" si="98"/>
        <v>0.47755241636845114</v>
      </c>
      <c r="G497">
        <f t="shared" si="99"/>
        <v>32.320505931165954</v>
      </c>
      <c r="H497">
        <f t="shared" si="94"/>
        <v>1.0481640000000001</v>
      </c>
      <c r="I497">
        <f t="shared" si="95"/>
        <v>1.0331300000000001</v>
      </c>
      <c r="J497">
        <f t="shared" si="96"/>
        <v>1.08246</v>
      </c>
      <c r="K497">
        <f t="shared" si="97"/>
        <v>30.366916683559765</v>
      </c>
      <c r="L497">
        <f t="shared" si="100"/>
        <v>1.0655994999999998</v>
      </c>
      <c r="M497">
        <f t="shared" si="101"/>
        <v>1.5918421792640788E-2</v>
      </c>
      <c r="N497">
        <f t="shared" si="102"/>
        <v>1.0974363435852814</v>
      </c>
      <c r="O497">
        <f t="shared" si="103"/>
        <v>1.0337626564147182</v>
      </c>
      <c r="P497">
        <v>1.05446</v>
      </c>
      <c r="Q497">
        <v>1.0425</v>
      </c>
      <c r="R497">
        <v>53087</v>
      </c>
      <c r="S497">
        <f t="shared" si="91"/>
        <v>0.99065089199074419</v>
      </c>
      <c r="T497">
        <v>1.0481</v>
      </c>
      <c r="U497">
        <v>1.0587500000000001</v>
      </c>
      <c r="V497">
        <v>1.0474300000000001</v>
      </c>
    </row>
    <row r="498" spans="1:22" x14ac:dyDescent="0.25">
      <c r="A498" s="2">
        <v>45623</v>
      </c>
      <c r="B498">
        <v>1.0481</v>
      </c>
      <c r="C498">
        <v>1.05643</v>
      </c>
      <c r="D498">
        <f t="shared" si="92"/>
        <v>0.79380981003901141</v>
      </c>
      <c r="E498">
        <f t="shared" si="93"/>
        <v>0</v>
      </c>
      <c r="F498">
        <f t="shared" si="98"/>
        <v>0.4927715847392517</v>
      </c>
      <c r="G498">
        <f t="shared" si="99"/>
        <v>33.010514788525143</v>
      </c>
      <c r="H498">
        <f t="shared" si="94"/>
        <v>1.0485880000000001</v>
      </c>
      <c r="I498">
        <f t="shared" si="95"/>
        <v>1.0331300000000001</v>
      </c>
      <c r="J498">
        <f t="shared" si="96"/>
        <v>1.08047</v>
      </c>
      <c r="K498">
        <f t="shared" si="97"/>
        <v>49.218419940853202</v>
      </c>
      <c r="L498">
        <f t="shared" si="100"/>
        <v>1.0641439999999998</v>
      </c>
      <c r="M498">
        <f t="shared" si="101"/>
        <v>1.5318742355964516E-2</v>
      </c>
      <c r="N498">
        <f t="shared" si="102"/>
        <v>1.0947814847119288</v>
      </c>
      <c r="O498">
        <f t="shared" si="103"/>
        <v>1.0335065152880707</v>
      </c>
      <c r="P498">
        <v>1.0587500000000001</v>
      </c>
      <c r="Q498">
        <v>1.0474300000000001</v>
      </c>
      <c r="R498">
        <v>48330</v>
      </c>
      <c r="S498">
        <f t="shared" si="91"/>
        <v>0.90188101813838917</v>
      </c>
      <c r="T498">
        <v>1.0564499999999999</v>
      </c>
      <c r="U498">
        <v>1.0569</v>
      </c>
      <c r="V498">
        <v>1.0527500000000001</v>
      </c>
    </row>
    <row r="499" spans="1:22" x14ac:dyDescent="0.25">
      <c r="A499" s="2">
        <v>45624</v>
      </c>
      <c r="B499">
        <v>1.0564499999999999</v>
      </c>
      <c r="C499">
        <v>1.0546899999999999</v>
      </c>
      <c r="D499">
        <f t="shared" si="92"/>
        <v>0</v>
      </c>
      <c r="E499">
        <f t="shared" si="93"/>
        <v>0.16470565962724221</v>
      </c>
      <c r="F499">
        <f t="shared" si="98"/>
        <v>0.57519113938266764</v>
      </c>
      <c r="G499">
        <f t="shared" si="99"/>
        <v>36.51564086426302</v>
      </c>
      <c r="H499">
        <f t="shared" si="94"/>
        <v>1.0500579999999999</v>
      </c>
      <c r="I499">
        <f t="shared" si="95"/>
        <v>1.0331300000000001</v>
      </c>
      <c r="J499">
        <f t="shared" si="96"/>
        <v>1.07277</v>
      </c>
      <c r="K499">
        <f t="shared" si="97"/>
        <v>54.389505549949192</v>
      </c>
      <c r="L499">
        <f t="shared" si="100"/>
        <v>1.0624699999999998</v>
      </c>
      <c r="M499">
        <f t="shared" si="101"/>
        <v>1.4353978725884958E-2</v>
      </c>
      <c r="N499">
        <f t="shared" si="102"/>
        <v>1.0911779574517697</v>
      </c>
      <c r="O499">
        <f t="shared" si="103"/>
        <v>1.0337620425482299</v>
      </c>
      <c r="P499">
        <v>1.0569</v>
      </c>
      <c r="Q499">
        <v>1.0527500000000001</v>
      </c>
      <c r="R499">
        <v>32443</v>
      </c>
      <c r="S499">
        <f t="shared" si="91"/>
        <v>0.6054153915055609</v>
      </c>
      <c r="T499">
        <v>1.05477</v>
      </c>
      <c r="U499">
        <v>1.0597000000000001</v>
      </c>
      <c r="V499">
        <v>1.0541400000000001</v>
      </c>
    </row>
    <row r="500" spans="1:22" x14ac:dyDescent="0.25">
      <c r="A500" s="2">
        <v>45625</v>
      </c>
      <c r="B500">
        <v>1.05477</v>
      </c>
      <c r="C500">
        <v>1.05755</v>
      </c>
      <c r="D500">
        <f t="shared" si="92"/>
        <v>0.27116972759769081</v>
      </c>
      <c r="E500">
        <f t="shared" si="93"/>
        <v>0</v>
      </c>
      <c r="F500">
        <f t="shared" si="98"/>
        <v>0.77722830955476696</v>
      </c>
      <c r="G500">
        <f t="shared" si="99"/>
        <v>43.732609106900789</v>
      </c>
      <c r="H500">
        <f t="shared" si="94"/>
        <v>1.0532119999999998</v>
      </c>
      <c r="I500">
        <f t="shared" si="95"/>
        <v>1.0331300000000001</v>
      </c>
      <c r="J500">
        <f t="shared" si="96"/>
        <v>1.0663</v>
      </c>
      <c r="K500">
        <f t="shared" si="97"/>
        <v>73.620741634006464</v>
      </c>
      <c r="L500">
        <f t="shared" si="100"/>
        <v>1.0611824999999999</v>
      </c>
      <c r="M500">
        <f t="shared" si="101"/>
        <v>1.3517750075558558E-2</v>
      </c>
      <c r="N500">
        <f t="shared" si="102"/>
        <v>1.088218000151117</v>
      </c>
      <c r="O500">
        <f t="shared" si="103"/>
        <v>1.0341469998488828</v>
      </c>
      <c r="P500">
        <v>1.0597000000000001</v>
      </c>
      <c r="Q500">
        <v>1.0541400000000001</v>
      </c>
      <c r="R500">
        <v>44623</v>
      </c>
      <c r="S500">
        <f t="shared" si="91"/>
        <v>0.83270508322758829</v>
      </c>
      <c r="T500">
        <v>1.0569999999999999</v>
      </c>
      <c r="U500">
        <v>1.0571900000000001</v>
      </c>
      <c r="V500">
        <v>1.04606</v>
      </c>
    </row>
    <row r="501" spans="1:22" x14ac:dyDescent="0.25">
      <c r="A501" s="2">
        <v>45628</v>
      </c>
      <c r="B501">
        <v>1.0569999999999999</v>
      </c>
      <c r="C501">
        <v>1.0496000000000001</v>
      </c>
      <c r="D501">
        <f t="shared" si="92"/>
        <v>0</v>
      </c>
      <c r="E501">
        <f t="shared" si="93"/>
        <v>0.75173750650086535</v>
      </c>
      <c r="F501">
        <f t="shared" si="98"/>
        <v>0.67710677701478683</v>
      </c>
      <c r="G501">
        <f t="shared" si="99"/>
        <v>40.373504316762826</v>
      </c>
      <c r="H501">
        <f t="shared" si="94"/>
        <v>1.0532759999999999</v>
      </c>
      <c r="I501">
        <f t="shared" si="95"/>
        <v>1.0331300000000001</v>
      </c>
      <c r="J501">
        <f t="shared" si="96"/>
        <v>1.0653300000000001</v>
      </c>
      <c r="K501">
        <f t="shared" si="97"/>
        <v>51.149068322981307</v>
      </c>
      <c r="L501">
        <f t="shared" si="100"/>
        <v>1.0592789999999999</v>
      </c>
      <c r="M501">
        <f t="shared" si="101"/>
        <v>1.2208629777851072E-2</v>
      </c>
      <c r="N501">
        <f t="shared" si="102"/>
        <v>1.083696259555702</v>
      </c>
      <c r="O501">
        <f t="shared" si="103"/>
        <v>1.0348617404442977</v>
      </c>
      <c r="P501">
        <v>1.0571900000000001</v>
      </c>
      <c r="Q501">
        <v>1.04606</v>
      </c>
      <c r="R501">
        <v>52817</v>
      </c>
      <c r="S501">
        <f t="shared" si="91"/>
        <v>0.98561245054863034</v>
      </c>
      <c r="T501">
        <v>1.0496799999999999</v>
      </c>
      <c r="U501">
        <v>1.05349</v>
      </c>
      <c r="V501">
        <v>1.0480700000000001</v>
      </c>
    </row>
    <row r="502" spans="1:22" x14ac:dyDescent="0.25">
      <c r="A502" s="2">
        <v>45629</v>
      </c>
      <c r="B502">
        <v>1.0496799999999999</v>
      </c>
      <c r="C502">
        <v>1.0504899999999999</v>
      </c>
      <c r="D502">
        <f t="shared" si="92"/>
        <v>8.4794207317057488E-2</v>
      </c>
      <c r="E502">
        <f t="shared" si="93"/>
        <v>0</v>
      </c>
      <c r="F502">
        <f t="shared" si="98"/>
        <v>0.82728569729548462</v>
      </c>
      <c r="G502">
        <f t="shared" si="99"/>
        <v>45.274020287026133</v>
      </c>
      <c r="H502">
        <f t="shared" si="94"/>
        <v>1.0537519999999998</v>
      </c>
      <c r="I502">
        <f t="shared" si="95"/>
        <v>1.0331300000000001</v>
      </c>
      <c r="J502">
        <f t="shared" si="96"/>
        <v>1.06097</v>
      </c>
      <c r="K502">
        <f t="shared" si="97"/>
        <v>62.356321839080117</v>
      </c>
      <c r="L502">
        <f t="shared" si="100"/>
        <v>1.057172</v>
      </c>
      <c r="M502">
        <f t="shared" si="101"/>
        <v>9.4816457598768129E-3</v>
      </c>
      <c r="N502">
        <f t="shared" si="102"/>
        <v>1.0761352915197537</v>
      </c>
      <c r="O502">
        <f t="shared" si="103"/>
        <v>1.0382087084802463</v>
      </c>
      <c r="P502">
        <v>1.05349</v>
      </c>
      <c r="Q502">
        <v>1.0480700000000001</v>
      </c>
      <c r="R502">
        <v>45773</v>
      </c>
      <c r="S502">
        <f t="shared" si="91"/>
        <v>0.85416511159214747</v>
      </c>
      <c r="T502">
        <v>1.0505199999999999</v>
      </c>
      <c r="U502">
        <v>1.0543899999999999</v>
      </c>
      <c r="V502">
        <v>1.04722</v>
      </c>
    </row>
    <row r="503" spans="1:22" x14ac:dyDescent="0.25">
      <c r="A503" s="2">
        <v>45630</v>
      </c>
      <c r="B503">
        <v>1.0505199999999999</v>
      </c>
      <c r="C503">
        <v>1.0506</v>
      </c>
      <c r="D503">
        <f t="shared" si="92"/>
        <v>1.0471303867724062E-2</v>
      </c>
      <c r="E503">
        <f t="shared" si="93"/>
        <v>0</v>
      </c>
      <c r="F503">
        <f t="shared" si="98"/>
        <v>0.9228471896503937</v>
      </c>
      <c r="G503">
        <f t="shared" si="99"/>
        <v>47.993787265964848</v>
      </c>
      <c r="H503">
        <f t="shared" si="94"/>
        <v>1.052586</v>
      </c>
      <c r="I503">
        <f t="shared" si="95"/>
        <v>1.0331300000000001</v>
      </c>
      <c r="J503">
        <f t="shared" si="96"/>
        <v>1.06097</v>
      </c>
      <c r="K503">
        <f t="shared" si="97"/>
        <v>62.751436781609051</v>
      </c>
      <c r="L503">
        <f t="shared" si="100"/>
        <v>1.0560749999999999</v>
      </c>
      <c r="M503">
        <f t="shared" si="101"/>
        <v>8.8587693692093895E-3</v>
      </c>
      <c r="N503">
        <f t="shared" si="102"/>
        <v>1.0737925387384186</v>
      </c>
      <c r="O503">
        <f t="shared" si="103"/>
        <v>1.0383574612615811</v>
      </c>
      <c r="P503">
        <v>1.0543899999999999</v>
      </c>
      <c r="Q503">
        <v>1.04722</v>
      </c>
      <c r="R503">
        <v>49423</v>
      </c>
      <c r="S503">
        <f t="shared" si="91"/>
        <v>0.92227737553183553</v>
      </c>
      <c r="T503">
        <v>1.0505100000000001</v>
      </c>
      <c r="U503">
        <v>1.0589500000000001</v>
      </c>
      <c r="V503">
        <v>1.0505100000000001</v>
      </c>
    </row>
    <row r="504" spans="1:22" x14ac:dyDescent="0.25">
      <c r="A504" s="2">
        <v>45631</v>
      </c>
      <c r="B504">
        <v>1.0505100000000001</v>
      </c>
      <c r="C504">
        <v>1.0582400000000001</v>
      </c>
      <c r="D504">
        <f t="shared" si="92"/>
        <v>0.72720350276033607</v>
      </c>
      <c r="E504">
        <f t="shared" si="93"/>
        <v>0</v>
      </c>
      <c r="F504">
        <f t="shared" si="98"/>
        <v>1.1573516688788046</v>
      </c>
      <c r="G504">
        <f t="shared" si="99"/>
        <v>53.646871095443188</v>
      </c>
      <c r="H504">
        <f t="shared" si="94"/>
        <v>1.053296</v>
      </c>
      <c r="I504">
        <f t="shared" si="95"/>
        <v>1.0331300000000001</v>
      </c>
      <c r="J504">
        <f t="shared" si="96"/>
        <v>1.06097</v>
      </c>
      <c r="K504">
        <f t="shared" si="97"/>
        <v>90.193965517241693</v>
      </c>
      <c r="L504">
        <f t="shared" si="100"/>
        <v>1.05497</v>
      </c>
      <c r="M504">
        <f t="shared" si="101"/>
        <v>6.8154414461033524E-3</v>
      </c>
      <c r="N504">
        <f t="shared" si="102"/>
        <v>1.0686008828922067</v>
      </c>
      <c r="O504">
        <f t="shared" si="103"/>
        <v>1.0413391171077933</v>
      </c>
      <c r="P504">
        <v>1.0589500000000001</v>
      </c>
      <c r="Q504">
        <v>1.0505100000000001</v>
      </c>
      <c r="R504">
        <v>42154</v>
      </c>
      <c r="S504">
        <f t="shared" si="91"/>
        <v>0.78663133537359109</v>
      </c>
      <c r="T504">
        <v>1.05823</v>
      </c>
      <c r="U504">
        <v>1.0629599999999999</v>
      </c>
      <c r="V504">
        <v>1.0542100000000001</v>
      </c>
    </row>
    <row r="505" spans="1:22" x14ac:dyDescent="0.25">
      <c r="A505" s="2">
        <v>45632</v>
      </c>
      <c r="B505">
        <v>1.05823</v>
      </c>
      <c r="C505">
        <v>1.0566500000000001</v>
      </c>
      <c r="D505">
        <f t="shared" si="92"/>
        <v>0</v>
      </c>
      <c r="E505">
        <f t="shared" si="93"/>
        <v>0.15024947081947196</v>
      </c>
      <c r="F505">
        <f t="shared" si="98"/>
        <v>0.90447525111940197</v>
      </c>
      <c r="G505">
        <f t="shared" si="99"/>
        <v>47.492097919769471</v>
      </c>
      <c r="H505">
        <f t="shared" si="94"/>
        <v>1.0531160000000002</v>
      </c>
      <c r="I505">
        <f t="shared" si="95"/>
        <v>1.0331300000000001</v>
      </c>
      <c r="J505">
        <f t="shared" si="96"/>
        <v>1.0629599999999999</v>
      </c>
      <c r="K505">
        <f t="shared" si="97"/>
        <v>78.846798524975341</v>
      </c>
      <c r="L505">
        <f t="shared" si="100"/>
        <v>1.0542130000000001</v>
      </c>
      <c r="M505">
        <f t="shared" si="101"/>
        <v>5.5772263432830741E-3</v>
      </c>
      <c r="N505">
        <f t="shared" si="102"/>
        <v>1.0653674526865662</v>
      </c>
      <c r="O505">
        <f t="shared" si="103"/>
        <v>1.0430585473134339</v>
      </c>
      <c r="P505">
        <v>1.0629599999999999</v>
      </c>
      <c r="Q505">
        <v>1.0542100000000001</v>
      </c>
      <c r="R505">
        <v>42953</v>
      </c>
      <c r="S505">
        <f t="shared" si="91"/>
        <v>0.80154138986340229</v>
      </c>
      <c r="T505">
        <v>1.0555699999999999</v>
      </c>
      <c r="U505">
        <v>1.0594300000000001</v>
      </c>
      <c r="V505">
        <v>1.05321</v>
      </c>
    </row>
    <row r="506" spans="1:22" x14ac:dyDescent="0.25">
      <c r="A506" s="2">
        <v>45635</v>
      </c>
      <c r="B506">
        <v>1.0555699999999999</v>
      </c>
      <c r="C506">
        <v>1.0549599999999999</v>
      </c>
      <c r="D506">
        <f t="shared" si="92"/>
        <v>0</v>
      </c>
      <c r="E506">
        <f t="shared" si="93"/>
        <v>0.15993943122133072</v>
      </c>
      <c r="F506">
        <f t="shared" si="98"/>
        <v>0.8685134158515655</v>
      </c>
      <c r="G506">
        <f t="shared" si="99"/>
        <v>46.481518863258735</v>
      </c>
      <c r="H506">
        <f t="shared" si="94"/>
        <v>1.0541879999999999</v>
      </c>
      <c r="I506">
        <f t="shared" si="95"/>
        <v>1.0331300000000001</v>
      </c>
      <c r="J506">
        <f t="shared" si="96"/>
        <v>1.0629599999999999</v>
      </c>
      <c r="K506">
        <f t="shared" si="97"/>
        <v>73.181361045926721</v>
      </c>
      <c r="L506">
        <f t="shared" si="100"/>
        <v>1.0537065000000001</v>
      </c>
      <c r="M506">
        <f t="shared" si="101"/>
        <v>4.9636661694865535E-3</v>
      </c>
      <c r="N506">
        <f t="shared" si="102"/>
        <v>1.0636338323389731</v>
      </c>
      <c r="O506">
        <f t="shared" si="103"/>
        <v>1.0437791676610271</v>
      </c>
      <c r="P506">
        <v>1.0594300000000001</v>
      </c>
      <c r="Q506">
        <v>1.05321</v>
      </c>
      <c r="R506">
        <v>39543</v>
      </c>
      <c r="S506">
        <f t="shared" si="91"/>
        <v>0.7379077405389266</v>
      </c>
      <c r="T506">
        <v>1.0550999999999999</v>
      </c>
      <c r="U506">
        <v>1.0568</v>
      </c>
      <c r="V506">
        <v>1.0498499999999999</v>
      </c>
    </row>
    <row r="507" spans="1:22" x14ac:dyDescent="0.25">
      <c r="A507" s="2">
        <v>45636</v>
      </c>
      <c r="B507">
        <v>1.0550999999999999</v>
      </c>
      <c r="C507">
        <v>1.0523499999999999</v>
      </c>
      <c r="D507">
        <f t="shared" si="92"/>
        <v>0</v>
      </c>
      <c r="E507">
        <f t="shared" si="93"/>
        <v>0.24740274512777749</v>
      </c>
      <c r="F507">
        <f t="shared" si="98"/>
        <v>0.93874566665813086</v>
      </c>
      <c r="G507">
        <f t="shared" si="99"/>
        <v>48.420258665298398</v>
      </c>
      <c r="H507">
        <f t="shared" si="94"/>
        <v>1.0545599999999999</v>
      </c>
      <c r="I507">
        <f t="shared" si="95"/>
        <v>1.0331300000000001</v>
      </c>
      <c r="J507">
        <f t="shared" si="96"/>
        <v>1.0629599999999999</v>
      </c>
      <c r="K507">
        <f t="shared" si="97"/>
        <v>64.431780087160305</v>
      </c>
      <c r="L507">
        <f t="shared" si="100"/>
        <v>1.0532240000000002</v>
      </c>
      <c r="M507">
        <f t="shared" si="101"/>
        <v>4.5683319540183653E-3</v>
      </c>
      <c r="N507">
        <f t="shared" si="102"/>
        <v>1.062360663908037</v>
      </c>
      <c r="O507">
        <f t="shared" si="103"/>
        <v>1.0440873360919634</v>
      </c>
      <c r="P507">
        <v>1.0568</v>
      </c>
      <c r="Q507">
        <v>1.0498499999999999</v>
      </c>
      <c r="R507">
        <v>40733</v>
      </c>
      <c r="S507">
        <f t="shared" si="91"/>
        <v>0.76011420467268787</v>
      </c>
      <c r="T507">
        <v>1.0525599999999999</v>
      </c>
      <c r="U507">
        <v>1.05393</v>
      </c>
      <c r="V507">
        <v>1.0480100000000001</v>
      </c>
    </row>
    <row r="508" spans="1:22" x14ac:dyDescent="0.25">
      <c r="A508" s="2">
        <v>45637</v>
      </c>
      <c r="B508">
        <v>1.0525599999999999</v>
      </c>
      <c r="C508">
        <v>1.0491699999999999</v>
      </c>
      <c r="D508">
        <f t="shared" si="92"/>
        <v>0</v>
      </c>
      <c r="E508">
        <f t="shared" si="93"/>
        <v>0.30218083337292356</v>
      </c>
      <c r="F508">
        <f t="shared" si="98"/>
        <v>1.0780541219790734</v>
      </c>
      <c r="G508">
        <f t="shared" si="99"/>
        <v>51.878057966669729</v>
      </c>
      <c r="H508">
        <f t="shared" si="94"/>
        <v>1.0542739999999999</v>
      </c>
      <c r="I508">
        <f t="shared" si="95"/>
        <v>1.0331300000000001</v>
      </c>
      <c r="J508">
        <f t="shared" si="96"/>
        <v>1.0629599999999999</v>
      </c>
      <c r="K508">
        <f t="shared" si="97"/>
        <v>53.771371102916319</v>
      </c>
      <c r="L508">
        <f t="shared" si="100"/>
        <v>1.0528735</v>
      </c>
      <c r="M508">
        <f t="shared" si="101"/>
        <v>4.5984176626313582E-3</v>
      </c>
      <c r="N508">
        <f t="shared" si="102"/>
        <v>1.0620703353252627</v>
      </c>
      <c r="O508">
        <f t="shared" si="103"/>
        <v>1.0436766646747373</v>
      </c>
      <c r="P508">
        <v>1.05393</v>
      </c>
      <c r="Q508">
        <v>1.0480100000000001</v>
      </c>
      <c r="R508">
        <v>44796</v>
      </c>
      <c r="S508">
        <f t="shared" si="91"/>
        <v>0.83593341792938713</v>
      </c>
      <c r="T508">
        <v>1.04887</v>
      </c>
      <c r="U508">
        <v>1.0530900000000001</v>
      </c>
      <c r="V508">
        <v>1.0462199999999999</v>
      </c>
    </row>
    <row r="509" spans="1:22" x14ac:dyDescent="0.25">
      <c r="A509" s="2">
        <v>45638</v>
      </c>
      <c r="B509">
        <v>1.04887</v>
      </c>
      <c r="C509">
        <v>1.0464100000000001</v>
      </c>
      <c r="D509">
        <f t="shared" si="92"/>
        <v>0</v>
      </c>
      <c r="E509">
        <f t="shared" si="93"/>
        <v>0.26306508954696323</v>
      </c>
      <c r="F509">
        <f t="shared" si="98"/>
        <v>1.2122872777976734</v>
      </c>
      <c r="G509">
        <f t="shared" si="99"/>
        <v>54.797913904043355</v>
      </c>
      <c r="H509">
        <f t="shared" si="94"/>
        <v>1.0519079999999998</v>
      </c>
      <c r="I509">
        <f t="shared" si="95"/>
        <v>1.0425</v>
      </c>
      <c r="J509">
        <f t="shared" si="96"/>
        <v>1.0629599999999999</v>
      </c>
      <c r="K509">
        <f t="shared" si="97"/>
        <v>19.110459433040543</v>
      </c>
      <c r="L509">
        <f t="shared" si="100"/>
        <v>1.0525450000000001</v>
      </c>
      <c r="M509">
        <f t="shared" si="101"/>
        <v>4.8197548529054102E-3</v>
      </c>
      <c r="N509">
        <f t="shared" si="102"/>
        <v>1.0621845097058109</v>
      </c>
      <c r="O509">
        <f t="shared" si="103"/>
        <v>1.0429054902941892</v>
      </c>
      <c r="P509">
        <v>1.0530900000000001</v>
      </c>
      <c r="Q509">
        <v>1.0462199999999999</v>
      </c>
      <c r="R509">
        <v>46790</v>
      </c>
      <c r="S509">
        <f t="shared" si="91"/>
        <v>0.8731432410241099</v>
      </c>
      <c r="T509">
        <v>1.04674</v>
      </c>
      <c r="U509">
        <v>1.0524100000000001</v>
      </c>
      <c r="V509">
        <v>1.04532</v>
      </c>
    </row>
    <row r="510" spans="1:22" x14ac:dyDescent="0.25">
      <c r="A510" s="2">
        <v>45639</v>
      </c>
      <c r="B510">
        <v>1.04674</v>
      </c>
      <c r="C510">
        <v>1.0502499999999999</v>
      </c>
      <c r="D510">
        <f t="shared" si="92"/>
        <v>0.36696897009774787</v>
      </c>
      <c r="E510">
        <f t="shared" si="93"/>
        <v>0</v>
      </c>
      <c r="F510">
        <f t="shared" si="98"/>
        <v>1.048183205864301</v>
      </c>
      <c r="G510">
        <f t="shared" si="99"/>
        <v>51.176242577479009</v>
      </c>
      <c r="H510">
        <f t="shared" si="94"/>
        <v>1.0506280000000001</v>
      </c>
      <c r="I510">
        <f t="shared" si="95"/>
        <v>1.0425</v>
      </c>
      <c r="J510">
        <f t="shared" si="96"/>
        <v>1.0629599999999999</v>
      </c>
      <c r="K510">
        <f t="shared" si="97"/>
        <v>37.878787878787648</v>
      </c>
      <c r="L510">
        <f t="shared" si="100"/>
        <v>1.0523629999999999</v>
      </c>
      <c r="M510">
        <f t="shared" si="101"/>
        <v>4.8349942578749996E-3</v>
      </c>
      <c r="N510">
        <f t="shared" si="102"/>
        <v>1.06203298851575</v>
      </c>
      <c r="O510">
        <f t="shared" si="103"/>
        <v>1.0426930114842499</v>
      </c>
      <c r="P510">
        <v>1.0524100000000001</v>
      </c>
      <c r="Q510">
        <v>1.04532</v>
      </c>
      <c r="R510">
        <v>40548</v>
      </c>
      <c r="S510">
        <f t="shared" si="91"/>
        <v>0.75666193924012837</v>
      </c>
      <c r="T510">
        <v>1.0484100000000001</v>
      </c>
      <c r="U510">
        <v>1.0524500000000001</v>
      </c>
      <c r="V510">
        <v>1.04745</v>
      </c>
    </row>
    <row r="511" spans="1:22" x14ac:dyDescent="0.25">
      <c r="A511" s="2">
        <v>45642</v>
      </c>
      <c r="B511">
        <v>1.0484100000000001</v>
      </c>
      <c r="C511">
        <v>1.05088</v>
      </c>
      <c r="D511">
        <f t="shared" si="92"/>
        <v>5.9985717686277605E-2</v>
      </c>
      <c r="E511">
        <f t="shared" si="93"/>
        <v>0</v>
      </c>
      <c r="F511">
        <f t="shared" si="98"/>
        <v>1.1349115392810989</v>
      </c>
      <c r="G511">
        <f t="shared" si="99"/>
        <v>53.159651741976347</v>
      </c>
      <c r="H511">
        <f t="shared" si="94"/>
        <v>1.049812</v>
      </c>
      <c r="I511">
        <f t="shared" si="95"/>
        <v>1.04532</v>
      </c>
      <c r="J511">
        <f t="shared" si="96"/>
        <v>1.0629599999999999</v>
      </c>
      <c r="K511">
        <f t="shared" si="97"/>
        <v>31.519274376417506</v>
      </c>
      <c r="L511">
        <f t="shared" si="100"/>
        <v>1.0519199999999997</v>
      </c>
      <c r="M511">
        <f t="shared" si="101"/>
        <v>4.5190846767669155E-3</v>
      </c>
      <c r="N511">
        <f t="shared" si="102"/>
        <v>1.0609581693535335</v>
      </c>
      <c r="O511">
        <f t="shared" si="103"/>
        <v>1.042881830646466</v>
      </c>
      <c r="P511">
        <v>1.0524500000000001</v>
      </c>
      <c r="Q511">
        <v>1.04745</v>
      </c>
      <c r="R511">
        <v>37564</v>
      </c>
      <c r="S511">
        <f t="shared" si="91"/>
        <v>0.70097783085765475</v>
      </c>
      <c r="T511">
        <v>1.05063</v>
      </c>
      <c r="U511">
        <v>1.05342</v>
      </c>
      <c r="V511">
        <v>1.04789</v>
      </c>
    </row>
    <row r="512" spans="1:22" x14ac:dyDescent="0.25">
      <c r="A512" s="2">
        <v>45643</v>
      </c>
      <c r="B512">
        <v>1.05063</v>
      </c>
      <c r="C512">
        <v>1.0488299999999999</v>
      </c>
      <c r="D512">
        <f t="shared" si="92"/>
        <v>0</v>
      </c>
      <c r="E512">
        <f t="shared" si="93"/>
        <v>0.19507460414130132</v>
      </c>
      <c r="F512">
        <f t="shared" si="98"/>
        <v>0.68055129900836686</v>
      </c>
      <c r="G512">
        <f t="shared" si="99"/>
        <v>40.495717054869779</v>
      </c>
      <c r="H512">
        <f t="shared" si="94"/>
        <v>1.0491079999999999</v>
      </c>
      <c r="I512">
        <f t="shared" si="95"/>
        <v>1.04532</v>
      </c>
      <c r="J512">
        <f t="shared" si="96"/>
        <v>1.0629599999999999</v>
      </c>
      <c r="K512">
        <f t="shared" si="97"/>
        <v>19.897959183673052</v>
      </c>
      <c r="L512">
        <f t="shared" si="100"/>
        <v>1.0513959999999998</v>
      </c>
      <c r="M512">
        <f t="shared" si="101"/>
        <v>4.214416860454635E-3</v>
      </c>
      <c r="N512">
        <f t="shared" si="102"/>
        <v>1.0598248337209091</v>
      </c>
      <c r="O512">
        <f t="shared" si="103"/>
        <v>1.0429671662790905</v>
      </c>
      <c r="P512">
        <v>1.05342</v>
      </c>
      <c r="Q512">
        <v>1.04789</v>
      </c>
      <c r="R512">
        <v>39075</v>
      </c>
      <c r="S512">
        <f t="shared" si="91"/>
        <v>0.72917444203926252</v>
      </c>
      <c r="T512">
        <v>1.0486</v>
      </c>
      <c r="U512">
        <v>1.0512600000000001</v>
      </c>
      <c r="V512">
        <v>1.0344100000000001</v>
      </c>
    </row>
    <row r="513" spans="1:22" x14ac:dyDescent="0.25">
      <c r="A513" s="2">
        <v>45644</v>
      </c>
      <c r="B513">
        <v>1.0486</v>
      </c>
      <c r="C513">
        <v>1.0349600000000001</v>
      </c>
      <c r="D513">
        <f t="shared" si="92"/>
        <v>0</v>
      </c>
      <c r="E513">
        <f t="shared" si="93"/>
        <v>1.3224259412869415</v>
      </c>
      <c r="F513">
        <f t="shared" si="98"/>
        <v>0.44827816321571246</v>
      </c>
      <c r="G513">
        <f t="shared" si="99"/>
        <v>30.952490661073654</v>
      </c>
      <c r="H513">
        <f t="shared" si="94"/>
        <v>1.0462659999999999</v>
      </c>
      <c r="I513">
        <f t="shared" si="95"/>
        <v>1.0344100000000001</v>
      </c>
      <c r="J513">
        <f t="shared" si="96"/>
        <v>1.0629599999999999</v>
      </c>
      <c r="K513">
        <f t="shared" si="97"/>
        <v>1.9264448336254056</v>
      </c>
      <c r="L513">
        <f t="shared" si="100"/>
        <v>1.0504285</v>
      </c>
      <c r="M513">
        <f t="shared" si="101"/>
        <v>5.5269409784208159E-3</v>
      </c>
      <c r="N513">
        <f t="shared" si="102"/>
        <v>1.0614823819568415</v>
      </c>
      <c r="O513">
        <f t="shared" si="103"/>
        <v>1.0393746180431584</v>
      </c>
      <c r="P513">
        <v>1.0512600000000001</v>
      </c>
      <c r="Q513">
        <v>1.0344100000000001</v>
      </c>
      <c r="R513">
        <v>44258</v>
      </c>
      <c r="S513">
        <f t="shared" si="91"/>
        <v>0.82589385683361949</v>
      </c>
      <c r="T513">
        <v>1.03485</v>
      </c>
      <c r="U513">
        <v>1.0422199999999999</v>
      </c>
      <c r="V513">
        <v>1.0342800000000001</v>
      </c>
    </row>
    <row r="514" spans="1:22" x14ac:dyDescent="0.25">
      <c r="A514" s="2">
        <v>45645</v>
      </c>
      <c r="B514">
        <v>1.03485</v>
      </c>
      <c r="C514">
        <v>1.0362</v>
      </c>
      <c r="D514">
        <f t="shared" si="92"/>
        <v>0.11981139367704141</v>
      </c>
      <c r="E514">
        <f t="shared" si="93"/>
        <v>0</v>
      </c>
      <c r="F514">
        <f t="shared" si="98"/>
        <v>0.40365700767949741</v>
      </c>
      <c r="G514">
        <f t="shared" si="99"/>
        <v>28.757524485758566</v>
      </c>
      <c r="H514">
        <f t="shared" si="94"/>
        <v>1.044224</v>
      </c>
      <c r="I514">
        <f t="shared" si="95"/>
        <v>1.0342800000000001</v>
      </c>
      <c r="J514">
        <f t="shared" si="96"/>
        <v>1.0629599999999999</v>
      </c>
      <c r="K514">
        <f t="shared" si="97"/>
        <v>6.6945606694558375</v>
      </c>
      <c r="L514">
        <f t="shared" si="100"/>
        <v>1.0498714999999998</v>
      </c>
      <c r="M514">
        <f t="shared" si="101"/>
        <v>6.3540325156963232E-3</v>
      </c>
      <c r="N514">
        <f t="shared" si="102"/>
        <v>1.0625795650313925</v>
      </c>
      <c r="O514">
        <f t="shared" si="103"/>
        <v>1.0371634349686072</v>
      </c>
      <c r="P514">
        <v>1.0422199999999999</v>
      </c>
      <c r="Q514">
        <v>1.0342800000000001</v>
      </c>
      <c r="R514">
        <v>53588</v>
      </c>
      <c r="S514">
        <f t="shared" si="91"/>
        <v>1</v>
      </c>
      <c r="T514">
        <v>1.03616</v>
      </c>
      <c r="U514">
        <v>1.0447299999999999</v>
      </c>
      <c r="V514">
        <v>1.0343</v>
      </c>
    </row>
    <row r="515" spans="1:22" x14ac:dyDescent="0.25">
      <c r="A515" s="2">
        <v>45646</v>
      </c>
      <c r="B515">
        <v>1.03616</v>
      </c>
      <c r="C515">
        <v>1.04287</v>
      </c>
      <c r="D515">
        <f t="shared" si="92"/>
        <v>0.64369812777455637</v>
      </c>
      <c r="E515">
        <f t="shared" si="93"/>
        <v>0</v>
      </c>
      <c r="F515">
        <f t="shared" si="98"/>
        <v>0.76237706502480018</v>
      </c>
      <c r="G515">
        <f t="shared" si="99"/>
        <v>43.258453605333997</v>
      </c>
      <c r="H515">
        <f t="shared" si="94"/>
        <v>1.042748</v>
      </c>
      <c r="I515">
        <f t="shared" si="95"/>
        <v>1.0342800000000001</v>
      </c>
      <c r="J515">
        <f t="shared" si="96"/>
        <v>1.0629599999999999</v>
      </c>
      <c r="K515">
        <f t="shared" si="97"/>
        <v>29.951185495118303</v>
      </c>
      <c r="L515">
        <f t="shared" si="100"/>
        <v>1.0499259999999999</v>
      </c>
      <c r="M515">
        <f t="shared" si="101"/>
        <v>6.2852797115666515E-3</v>
      </c>
      <c r="N515">
        <f t="shared" si="102"/>
        <v>1.0624965594231333</v>
      </c>
      <c r="O515">
        <f t="shared" si="103"/>
        <v>1.0373554405768666</v>
      </c>
      <c r="P515">
        <v>1.0447299999999999</v>
      </c>
      <c r="Q515">
        <v>1.0343</v>
      </c>
      <c r="R515">
        <v>47418</v>
      </c>
      <c r="S515">
        <f t="shared" ref="S515:S524" si="104">R515/MAX(R515:R1037)</f>
        <v>1</v>
      </c>
      <c r="T515">
        <v>1.04257</v>
      </c>
      <c r="U515">
        <v>1.04451</v>
      </c>
      <c r="V515">
        <v>1.0384199999999999</v>
      </c>
    </row>
    <row r="516" spans="1:22" x14ac:dyDescent="0.25">
      <c r="A516" s="2">
        <v>45649</v>
      </c>
      <c r="B516">
        <v>1.04257</v>
      </c>
      <c r="C516">
        <v>1.0402100000000001</v>
      </c>
      <c r="D516">
        <f t="shared" ref="D516:D524" si="105">IF(C516-C515&gt;0, (C516-C515)/C515*100, 0)</f>
        <v>0</v>
      </c>
      <c r="E516">
        <f t="shared" ref="E516:E524" si="106">IF(C516-C515&lt;0, (C515-C516)/C515*100, 0)</f>
        <v>0.25506534850939089</v>
      </c>
      <c r="F516">
        <f t="shared" si="98"/>
        <v>0.66593103165752865</v>
      </c>
      <c r="G516">
        <f t="shared" si="99"/>
        <v>39.973505445477919</v>
      </c>
      <c r="H516">
        <f t="shared" si="94"/>
        <v>1.0406140000000001</v>
      </c>
      <c r="I516">
        <f t="shared" si="95"/>
        <v>1.0342800000000001</v>
      </c>
      <c r="J516">
        <f t="shared" si="96"/>
        <v>1.0629599999999999</v>
      </c>
      <c r="K516">
        <f t="shared" si="97"/>
        <v>20.676429567643055</v>
      </c>
      <c r="L516">
        <f t="shared" si="100"/>
        <v>1.0494725000000003</v>
      </c>
      <c r="M516">
        <f t="shared" si="101"/>
        <v>6.6509206921020556E-3</v>
      </c>
      <c r="N516">
        <f t="shared" si="102"/>
        <v>1.0627743413842043</v>
      </c>
      <c r="O516">
        <f t="shared" si="103"/>
        <v>1.0361706586157962</v>
      </c>
      <c r="P516">
        <v>1.04451</v>
      </c>
      <c r="Q516">
        <v>1.0384199999999999</v>
      </c>
      <c r="R516">
        <v>34740</v>
      </c>
      <c r="S516">
        <f t="shared" si="104"/>
        <v>0.79812530153697703</v>
      </c>
      <c r="T516">
        <v>1.0401800000000001</v>
      </c>
      <c r="U516">
        <v>1.04098</v>
      </c>
      <c r="V516">
        <v>1.03834</v>
      </c>
    </row>
    <row r="517" spans="1:22" x14ac:dyDescent="0.25">
      <c r="A517" s="2">
        <v>45650</v>
      </c>
      <c r="B517">
        <v>1.0401800000000001</v>
      </c>
      <c r="C517">
        <v>1.0389699999999999</v>
      </c>
      <c r="D517">
        <f t="shared" si="105"/>
        <v>0</v>
      </c>
      <c r="E517">
        <f t="shared" si="106"/>
        <v>0.11920669864740098</v>
      </c>
      <c r="F517">
        <f t="shared" si="98"/>
        <v>0.63612460932437098</v>
      </c>
      <c r="G517">
        <f t="shared" si="99"/>
        <v>38.879960957683743</v>
      </c>
      <c r="H517">
        <f t="shared" si="94"/>
        <v>1.0386419999999998</v>
      </c>
      <c r="I517">
        <f t="shared" si="95"/>
        <v>1.0342800000000001</v>
      </c>
      <c r="J517">
        <f t="shared" si="96"/>
        <v>1.0629599999999999</v>
      </c>
      <c r="K517">
        <f t="shared" si="97"/>
        <v>16.352859135285534</v>
      </c>
      <c r="L517">
        <f t="shared" si="100"/>
        <v>1.0490155000000001</v>
      </c>
      <c r="M517">
        <f t="shared" si="101"/>
        <v>7.0514249959624459E-3</v>
      </c>
      <c r="N517">
        <f t="shared" si="102"/>
        <v>1.063118349991925</v>
      </c>
      <c r="O517">
        <f t="shared" si="103"/>
        <v>1.0349126500080752</v>
      </c>
      <c r="P517">
        <v>1.04098</v>
      </c>
      <c r="Q517">
        <v>1.03834</v>
      </c>
      <c r="R517">
        <v>23696</v>
      </c>
      <c r="S517">
        <f t="shared" si="104"/>
        <v>0.54439773014450799</v>
      </c>
      <c r="T517">
        <v>1.03901</v>
      </c>
      <c r="U517">
        <v>1.0396300000000001</v>
      </c>
      <c r="V517">
        <v>1.03888</v>
      </c>
    </row>
    <row r="518" spans="1:22" x14ac:dyDescent="0.25">
      <c r="A518" s="2">
        <v>45651</v>
      </c>
      <c r="B518">
        <v>1.03901</v>
      </c>
      <c r="C518">
        <v>1.0396099999999999</v>
      </c>
      <c r="D518">
        <f t="shared" si="105"/>
        <v>6.159946870457992E-2</v>
      </c>
      <c r="E518">
        <f t="shared" si="106"/>
        <v>0</v>
      </c>
      <c r="F518">
        <f t="shared" si="98"/>
        <v>0.41533187058250104</v>
      </c>
      <c r="G518">
        <f t="shared" si="99"/>
        <v>29.345193110896673</v>
      </c>
      <c r="H518">
        <f t="shared" si="94"/>
        <v>1.0395719999999999</v>
      </c>
      <c r="I518">
        <f t="shared" si="95"/>
        <v>1.0342800000000001</v>
      </c>
      <c r="J518">
        <f t="shared" si="96"/>
        <v>1.0629599999999999</v>
      </c>
      <c r="K518">
        <f t="shared" si="97"/>
        <v>18.584379358437477</v>
      </c>
      <c r="L518">
        <f t="shared" si="100"/>
        <v>1.0481745000000002</v>
      </c>
      <c r="M518">
        <f t="shared" si="101"/>
        <v>7.1232469496194635E-3</v>
      </c>
      <c r="N518">
        <f t="shared" si="102"/>
        <v>1.0624209938992391</v>
      </c>
      <c r="O518">
        <f t="shared" si="103"/>
        <v>1.0339280061007614</v>
      </c>
      <c r="P518">
        <v>1.0396300000000001</v>
      </c>
      <c r="Q518">
        <v>1.03888</v>
      </c>
      <c r="R518">
        <v>18</v>
      </c>
      <c r="S518">
        <f t="shared" si="104"/>
        <v>4.1353642566682746E-4</v>
      </c>
      <c r="T518">
        <v>1.0402100000000001</v>
      </c>
      <c r="U518">
        <v>1.0429900000000001</v>
      </c>
      <c r="V518">
        <v>1.0390299999999999</v>
      </c>
    </row>
    <row r="519" spans="1:22" x14ac:dyDescent="0.25">
      <c r="A519" s="2">
        <v>45652</v>
      </c>
      <c r="B519">
        <v>1.0402100000000001</v>
      </c>
      <c r="C519">
        <v>1.0415099999999999</v>
      </c>
      <c r="D519">
        <f t="shared" si="105"/>
        <v>0.18276084300843709</v>
      </c>
      <c r="E519">
        <f t="shared" si="106"/>
        <v>0</v>
      </c>
      <c r="F519">
        <f t="shared" si="98"/>
        <v>0.50092312920965065</v>
      </c>
      <c r="G519">
        <f t="shared" si="99"/>
        <v>33.374336064327593</v>
      </c>
      <c r="H519">
        <f t="shared" ref="H519:H523" si="107">AVERAGE(C515:C519)</f>
        <v>1.0406339999999998</v>
      </c>
      <c r="I519">
        <f t="shared" si="95"/>
        <v>1.0342800000000001</v>
      </c>
      <c r="J519">
        <f t="shared" si="96"/>
        <v>1.0594300000000001</v>
      </c>
      <c r="K519">
        <f t="shared" si="97"/>
        <v>28.747514910536164</v>
      </c>
      <c r="L519">
        <f t="shared" si="100"/>
        <v>1.0475155</v>
      </c>
      <c r="M519">
        <f t="shared" si="101"/>
        <v>7.0983708101151396E-3</v>
      </c>
      <c r="N519">
        <f t="shared" si="102"/>
        <v>1.0617122416202303</v>
      </c>
      <c r="O519">
        <f t="shared" si="103"/>
        <v>1.0333187583797698</v>
      </c>
      <c r="P519">
        <v>1.0429900000000001</v>
      </c>
      <c r="Q519">
        <v>1.0390299999999999</v>
      </c>
      <c r="R519">
        <v>22669</v>
      </c>
      <c r="S519">
        <f t="shared" si="104"/>
        <v>0.5208031796356285</v>
      </c>
      <c r="T519">
        <v>1.0414699999999999</v>
      </c>
      <c r="U519">
        <v>1.0444100000000001</v>
      </c>
      <c r="V519">
        <v>1.0405</v>
      </c>
    </row>
    <row r="520" spans="1:22" x14ac:dyDescent="0.25">
      <c r="A520" s="2">
        <v>45653</v>
      </c>
      <c r="B520">
        <v>1.0414699999999999</v>
      </c>
      <c r="C520">
        <v>1.0422800000000001</v>
      </c>
      <c r="D520">
        <f t="shared" si="105"/>
        <v>7.3931119240349064E-2</v>
      </c>
      <c r="E520">
        <f t="shared" si="106"/>
        <v>0</v>
      </c>
      <c r="F520">
        <f t="shared" si="98"/>
        <v>0.55788484662186699</v>
      </c>
      <c r="G520">
        <f t="shared" si="99"/>
        <v>35.810403306225737</v>
      </c>
      <c r="H520">
        <f t="shared" si="107"/>
        <v>1.0405159999999998</v>
      </c>
      <c r="I520">
        <f t="shared" si="95"/>
        <v>1.0342800000000001</v>
      </c>
      <c r="J520">
        <f t="shared" si="96"/>
        <v>1.0568</v>
      </c>
      <c r="K520">
        <f t="shared" si="97"/>
        <v>35.523978685613024</v>
      </c>
      <c r="L520">
        <f t="shared" si="100"/>
        <v>1.0467519999999999</v>
      </c>
      <c r="M520">
        <f t="shared" si="101"/>
        <v>6.7761622425117586E-3</v>
      </c>
      <c r="N520">
        <f t="shared" si="102"/>
        <v>1.0603043244850234</v>
      </c>
      <c r="O520">
        <f t="shared" si="103"/>
        <v>1.0331996755149764</v>
      </c>
      <c r="P520">
        <v>1.0444100000000001</v>
      </c>
      <c r="Q520">
        <v>1.0405</v>
      </c>
      <c r="R520">
        <v>29312</v>
      </c>
      <c r="S520">
        <f t="shared" si="104"/>
        <v>0.6734210949525582</v>
      </c>
      <c r="T520">
        <v>1.04251</v>
      </c>
      <c r="U520">
        <v>1.04582</v>
      </c>
      <c r="V520">
        <v>1.03715</v>
      </c>
    </row>
    <row r="521" spans="1:22" x14ac:dyDescent="0.25">
      <c r="A521" s="2">
        <v>45656</v>
      </c>
      <c r="B521">
        <v>1.04251</v>
      </c>
      <c r="C521">
        <v>1.0403</v>
      </c>
      <c r="D521">
        <f t="shared" si="105"/>
        <v>0</v>
      </c>
      <c r="E521">
        <f t="shared" si="106"/>
        <v>0.18996814675519944</v>
      </c>
      <c r="F521">
        <f t="shared" si="98"/>
        <v>0.56998989141136946</v>
      </c>
      <c r="G521">
        <f t="shared" si="99"/>
        <v>36.305322380067508</v>
      </c>
      <c r="H521">
        <f t="shared" si="107"/>
        <v>1.0405339999999998</v>
      </c>
      <c r="I521">
        <f t="shared" si="95"/>
        <v>1.0342800000000001</v>
      </c>
      <c r="J521">
        <f t="shared" si="96"/>
        <v>1.05393</v>
      </c>
      <c r="K521">
        <f t="shared" si="97"/>
        <v>30.636132315521277</v>
      </c>
      <c r="L521">
        <f t="shared" si="100"/>
        <v>1.046287</v>
      </c>
      <c r="M521">
        <f t="shared" si="101"/>
        <v>6.888601645586627E-3</v>
      </c>
      <c r="N521">
        <f t="shared" si="102"/>
        <v>1.0600642032911731</v>
      </c>
      <c r="O521">
        <f t="shared" si="103"/>
        <v>1.0325097967088268</v>
      </c>
      <c r="P521">
        <v>1.04582</v>
      </c>
      <c r="Q521">
        <v>1.03715</v>
      </c>
      <c r="R521">
        <v>35137</v>
      </c>
      <c r="S521">
        <f t="shared" si="104"/>
        <v>0.80724607714751762</v>
      </c>
      <c r="T521">
        <v>1.0403899999999999</v>
      </c>
      <c r="U521">
        <v>1.04243</v>
      </c>
      <c r="V521">
        <v>1.0343800000000001</v>
      </c>
    </row>
    <row r="522" spans="1:22" x14ac:dyDescent="0.25">
      <c r="A522" s="2">
        <v>45657</v>
      </c>
      <c r="B522">
        <v>1.0403899999999999</v>
      </c>
      <c r="C522">
        <v>1.0349299999999999</v>
      </c>
      <c r="D522">
        <f t="shared" si="105"/>
        <v>0</v>
      </c>
      <c r="E522">
        <f t="shared" si="106"/>
        <v>0.51619725079304979</v>
      </c>
      <c r="F522">
        <f t="shared" si="98"/>
        <v>0.52735198046609999</v>
      </c>
      <c r="G522">
        <f t="shared" si="99"/>
        <v>34.527207036139018</v>
      </c>
      <c r="H522">
        <f t="shared" si="107"/>
        <v>1.0397260000000002</v>
      </c>
      <c r="I522">
        <f t="shared" si="95"/>
        <v>1.0342800000000001</v>
      </c>
      <c r="J522">
        <f t="shared" si="96"/>
        <v>1.05342</v>
      </c>
      <c r="K522">
        <f t="shared" si="97"/>
        <v>3.3960292580972808</v>
      </c>
      <c r="L522">
        <f t="shared" si="100"/>
        <v>1.0455089999999998</v>
      </c>
      <c r="M522">
        <f t="shared" si="101"/>
        <v>7.2577159666544922E-3</v>
      </c>
      <c r="N522">
        <f t="shared" si="102"/>
        <v>1.0600244319333088</v>
      </c>
      <c r="O522">
        <f t="shared" si="103"/>
        <v>1.0309935680666908</v>
      </c>
      <c r="P522">
        <v>1.04243</v>
      </c>
      <c r="Q522">
        <v>1.0343800000000001</v>
      </c>
      <c r="R522">
        <v>35610</v>
      </c>
      <c r="S522">
        <f t="shared" si="104"/>
        <v>0.81811289544420707</v>
      </c>
      <c r="T522">
        <v>1.03515</v>
      </c>
      <c r="U522">
        <v>1.0375700000000001</v>
      </c>
      <c r="V522">
        <v>1.0223899999999999</v>
      </c>
    </row>
    <row r="523" spans="1:22" x14ac:dyDescent="0.25">
      <c r="A523" s="2">
        <v>45659</v>
      </c>
      <c r="B523">
        <v>1.03515</v>
      </c>
      <c r="C523">
        <v>1.0255799999999999</v>
      </c>
      <c r="D523">
        <f t="shared" si="105"/>
        <v>0</v>
      </c>
      <c r="E523">
        <f t="shared" si="106"/>
        <v>0.90344274491994336</v>
      </c>
      <c r="F523">
        <f t="shared" si="98"/>
        <v>0.43090305064069351</v>
      </c>
      <c r="G523">
        <f t="shared" si="99"/>
        <v>30.114063314614825</v>
      </c>
      <c r="H523">
        <f t="shared" si="107"/>
        <v>1.0369199999999998</v>
      </c>
      <c r="I523">
        <f t="shared" si="95"/>
        <v>1.0223899999999999</v>
      </c>
      <c r="J523">
        <f t="shared" si="96"/>
        <v>1.05342</v>
      </c>
      <c r="K523">
        <f t="shared" si="97"/>
        <v>10.280373831775748</v>
      </c>
      <c r="L523">
        <f t="shared" si="100"/>
        <v>1.0442580000000001</v>
      </c>
      <c r="M523">
        <f t="shared" si="101"/>
        <v>8.4003794400516335E-3</v>
      </c>
      <c r="N523">
        <f t="shared" si="102"/>
        <v>1.0610587588801035</v>
      </c>
      <c r="O523">
        <f t="shared" si="103"/>
        <v>1.0274572411198968</v>
      </c>
      <c r="P523">
        <v>1.0375700000000001</v>
      </c>
      <c r="Q523">
        <v>1.0223899999999999</v>
      </c>
      <c r="R523">
        <v>43527</v>
      </c>
      <c r="S523">
        <f t="shared" si="104"/>
        <v>1</v>
      </c>
      <c r="T523">
        <v>1.02556</v>
      </c>
      <c r="U523">
        <v>1.03098</v>
      </c>
      <c r="V523">
        <v>1.0251300000000001</v>
      </c>
    </row>
    <row r="524" spans="1:22" x14ac:dyDescent="0.25">
      <c r="A524" s="2">
        <v>45660</v>
      </c>
      <c r="B524">
        <v>1.02556</v>
      </c>
      <c r="C524">
        <v>1.03078</v>
      </c>
      <c r="D524">
        <f t="shared" si="105"/>
        <v>0.50703016829502268</v>
      </c>
      <c r="E524">
        <f t="shared" si="106"/>
        <v>0</v>
      </c>
      <c r="F524">
        <f t="shared" si="98"/>
        <v>0.47090475533823922</v>
      </c>
      <c r="G524">
        <f t="shared" si="99"/>
        <v>32.014632737382996</v>
      </c>
      <c r="H524">
        <f>AVERAGE(C520:C524)</f>
        <v>1.0347740000000001</v>
      </c>
      <c r="I524">
        <f t="shared" si="95"/>
        <v>1.0223899999999999</v>
      </c>
      <c r="J524">
        <f t="shared" si="96"/>
        <v>1.05342</v>
      </c>
      <c r="K524">
        <f t="shared" si="97"/>
        <v>27.03834998388685</v>
      </c>
      <c r="L524">
        <f t="shared" si="100"/>
        <v>1.0428850000000001</v>
      </c>
      <c r="M524">
        <f t="shared" si="101"/>
        <v>8.2373306228094058E-3</v>
      </c>
      <c r="N524">
        <f t="shared" si="102"/>
        <v>1.0593596612456189</v>
      </c>
      <c r="O524">
        <f t="shared" si="103"/>
        <v>1.0264103387543813</v>
      </c>
      <c r="P524">
        <v>1.03098</v>
      </c>
      <c r="Q524">
        <v>1.0251300000000001</v>
      </c>
      <c r="R524">
        <v>34961</v>
      </c>
      <c r="S524">
        <f t="shared" si="104"/>
        <v>1</v>
      </c>
      <c r="T524">
        <v>1.03078</v>
      </c>
    </row>
  </sheetData>
  <pageMargins left="0.75" right="0.75" top="1" bottom="1" header="0.5" footer="0.5"/>
  <ignoredErrors>
    <ignoredError sqref="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GPU Apu</cp:lastModifiedBy>
  <dcterms:created xsi:type="dcterms:W3CDTF">2025-01-04T09:58:01Z</dcterms:created>
  <dcterms:modified xsi:type="dcterms:W3CDTF">2025-01-04T13:47:48Z</dcterms:modified>
</cp:coreProperties>
</file>