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apsissolutionsltd-my.sharepoint.com/personal/sanjida_akter_apsissolutions_com/Documents/Desktop/Fixed Asset/"/>
    </mc:Choice>
  </mc:AlternateContent>
  <xr:revisionPtr revIDLastSave="1" documentId="8_{9C868356-F3CD-4CCB-9E0F-29B86F1D8810}" xr6:coauthVersionLast="47" xr6:coauthVersionMax="47" xr10:uidLastSave="{C7DB9EE4-B121-46D8-9A78-32C7B0A31683}"/>
  <bookViews>
    <workbookView xWindow="-108" yWindow="-108" windowWidth="23256" windowHeight="12576" tabRatio="599" firstSheet="5" activeTab="11" xr2:uid="{9841F9E5-9AD4-49A4-8A7A-72BE60E3D859}"/>
  </bookViews>
  <sheets>
    <sheet name="Summary" sheetId="1" r:id="rId1"/>
    <sheet name="Configuration" sheetId="2" r:id="rId2"/>
    <sheet name="Registration &amp; pending list" sheetId="3" r:id="rId3"/>
    <sheet name="Transfer asset" sheetId="4" r:id="rId4"/>
    <sheet name="Revaluation" sheetId="5" r:id="rId5"/>
    <sheet name="Addition" sheetId="6" r:id="rId6"/>
    <sheet name="Depreciation" sheetId="7" r:id="rId7"/>
    <sheet name="Hold Unhold depreciation" sheetId="12" r:id="rId8"/>
    <sheet name="Disposal" sheetId="8" r:id="rId9"/>
    <sheet name="Write off" sheetId="9" r:id="rId10"/>
    <sheet name="CWIP" sheetId="10" r:id="rId11"/>
    <sheet name="Reports" sheetId="11" r:id="rId12"/>
    <sheet name="Delegation" sheetId="13" r:id="rId13"/>
    <sheet name="Delegation for configuration" sheetId="14" r:id="rId14"/>
  </sheets>
  <externalReferences>
    <externalReference r:id="rId15"/>
  </externalReferenc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14" l="1"/>
  <c r="H3" i="14"/>
  <c r="H2" i="14"/>
  <c r="H5" i="14" s="1"/>
  <c r="H4" i="13"/>
  <c r="H3" i="13"/>
  <c r="H2" i="13"/>
  <c r="H4" i="11"/>
  <c r="H3" i="11"/>
  <c r="H2" i="11"/>
  <c r="H4" i="12"/>
  <c r="H3" i="12"/>
  <c r="H2" i="12"/>
  <c r="H5" i="12" s="1"/>
  <c r="H4" i="10"/>
  <c r="H3" i="10"/>
  <c r="H2" i="10"/>
  <c r="H4" i="9"/>
  <c r="H3" i="9"/>
  <c r="H2" i="9"/>
  <c r="H4" i="8"/>
  <c r="H3" i="8"/>
  <c r="H2" i="8"/>
  <c r="H5" i="8" s="1"/>
  <c r="H5" i="11" l="1"/>
  <c r="H5" i="13"/>
  <c r="H5" i="10"/>
  <c r="H5" i="9"/>
  <c r="H4" i="4" l="1"/>
  <c r="H3" i="4"/>
  <c r="H2" i="4"/>
  <c r="H5" i="4" l="1"/>
  <c r="H4" i="7" l="1"/>
  <c r="H3" i="7"/>
  <c r="H2" i="7"/>
  <c r="H5" i="7" l="1"/>
  <c r="H4" i="6" l="1"/>
  <c r="H3" i="6"/>
  <c r="H2" i="6"/>
  <c r="H5" i="6" s="1"/>
  <c r="H4" i="5"/>
  <c r="H3" i="5"/>
  <c r="H2" i="5"/>
  <c r="H5" i="5" l="1"/>
  <c r="H4" i="3" l="1"/>
  <c r="H3" i="3"/>
  <c r="H2" i="3"/>
  <c r="H5" i="3" l="1"/>
  <c r="I4" i="2" l="1"/>
  <c r="I3" i="2"/>
  <c r="I2" i="2"/>
  <c r="E16" i="1"/>
  <c r="D16" i="1"/>
  <c r="C16" i="1"/>
  <c r="F16" i="1" s="1"/>
  <c r="E15" i="1"/>
  <c r="D15" i="1"/>
  <c r="C15" i="1"/>
  <c r="F15" i="1" s="1"/>
  <c r="E14" i="1"/>
  <c r="D14" i="1"/>
  <c r="C14" i="1"/>
  <c r="F14" i="1" s="1"/>
  <c r="E13" i="1"/>
  <c r="D13" i="1"/>
  <c r="C13" i="1"/>
  <c r="F13" i="1" s="1"/>
  <c r="E12" i="1"/>
  <c r="D12" i="1"/>
  <c r="C12" i="1"/>
  <c r="F12" i="1" s="1"/>
  <c r="E11" i="1"/>
  <c r="D11" i="1"/>
  <c r="C11" i="1"/>
  <c r="F11" i="1" s="1"/>
  <c r="E10" i="1"/>
  <c r="D10" i="1"/>
  <c r="C10" i="1"/>
  <c r="F10" i="1" s="1"/>
  <c r="E9" i="1"/>
  <c r="D9" i="1"/>
  <c r="C9" i="1"/>
  <c r="F9" i="1" s="1"/>
  <c r="E8" i="1"/>
  <c r="D8" i="1"/>
  <c r="C8" i="1"/>
  <c r="F8" i="1" s="1"/>
  <c r="E7" i="1"/>
  <c r="D7" i="1"/>
  <c r="C7" i="1"/>
  <c r="F7" i="1" s="1"/>
  <c r="E6" i="1"/>
  <c r="D6" i="1"/>
  <c r="C6" i="1"/>
  <c r="F6" i="1" s="1"/>
  <c r="E5" i="1"/>
  <c r="D5" i="1"/>
  <c r="C5" i="1"/>
  <c r="F5" i="1" s="1"/>
  <c r="E4" i="1"/>
  <c r="E17" i="1" s="1"/>
  <c r="D4" i="1"/>
  <c r="D17" i="1" s="1"/>
  <c r="C4" i="1"/>
  <c r="C17" i="1" s="1"/>
  <c r="I5" i="2" l="1"/>
  <c r="F4" i="1"/>
  <c r="F17" i="1" s="1"/>
  <c r="G28" i="3"/>
</calcChain>
</file>

<file path=xl/sharedStrings.xml><?xml version="1.0" encoding="utf-8"?>
<sst xmlns="http://schemas.openxmlformats.org/spreadsheetml/2006/main" count="2765" uniqueCount="1170">
  <si>
    <t>TC EXECUTION SUMMARY</t>
  </si>
  <si>
    <t>Sub-Module Name</t>
  </si>
  <si>
    <t>PASS</t>
  </si>
  <si>
    <t>FAIL</t>
  </si>
  <si>
    <t>WARNING</t>
  </si>
  <si>
    <t>TOTAL TC</t>
  </si>
  <si>
    <t>Asset Registration</t>
  </si>
  <si>
    <t>Transfer Assets</t>
  </si>
  <si>
    <t>Revaluations</t>
  </si>
  <si>
    <t>Addition</t>
  </si>
  <si>
    <t>Depreciation</t>
  </si>
  <si>
    <t>Hold/Unhold Depreciation</t>
  </si>
  <si>
    <t>Insurance Policy</t>
  </si>
  <si>
    <t>Insurance Claim</t>
  </si>
  <si>
    <t>Asset Disposal</t>
  </si>
  <si>
    <t>Asset Write Off</t>
  </si>
  <si>
    <t>CWIP</t>
  </si>
  <si>
    <t>Config</t>
  </si>
  <si>
    <t>Delegation</t>
  </si>
  <si>
    <t>Grand Total</t>
  </si>
  <si>
    <t>Product Name</t>
  </si>
  <si>
    <t>BracU (ERP)</t>
  </si>
  <si>
    <t>TC Execution Start Date</t>
  </si>
  <si>
    <t>TEST CASE SUMMARY</t>
  </si>
  <si>
    <t>Module Name</t>
  </si>
  <si>
    <t>TC Execution End Date</t>
  </si>
  <si>
    <t>Actor</t>
  </si>
  <si>
    <t>FAM Admim</t>
  </si>
  <si>
    <t>TC Developed By</t>
  </si>
  <si>
    <t>Sanjida Akter</t>
  </si>
  <si>
    <t>URL</t>
  </si>
  <si>
    <t>https://bracuerp-TC.apsissolutions.com/</t>
  </si>
  <si>
    <t>Reviewed By</t>
  </si>
  <si>
    <t>Saiful Islam,Rashedul Islam,Borat Hossain</t>
  </si>
  <si>
    <t>TOTAL</t>
  </si>
  <si>
    <t>Test Scenario</t>
  </si>
  <si>
    <t xml:space="preserve">  </t>
  </si>
  <si>
    <t>Test Case ID/Name</t>
  </si>
  <si>
    <t>Test Case Description</t>
  </si>
  <si>
    <t>Pre conditions</t>
  </si>
  <si>
    <t>TEST Data</t>
  </si>
  <si>
    <t>Step Description</t>
  </si>
  <si>
    <t>Expected Result</t>
  </si>
  <si>
    <t>Actual Behavior</t>
  </si>
  <si>
    <t>Status</t>
  </si>
  <si>
    <t>Remarks</t>
  </si>
  <si>
    <t xml:space="preserve">Depreciation Method - </t>
  </si>
  <si>
    <t>TC_Con_001</t>
  </si>
  <si>
    <t xml:space="preserve">Verify that user can get the depreciation method information </t>
  </si>
  <si>
    <t>TC_AR_001</t>
  </si>
  <si>
    <r>
      <t xml:space="preserve">1. Select </t>
    </r>
    <r>
      <rPr>
        <b/>
        <sz val="10"/>
        <color rgb="FF000000"/>
        <rFont val="Calibri"/>
        <family val="2"/>
        <scheme val="minor"/>
      </rPr>
      <t>Fixed Asset</t>
    </r>
    <r>
      <rPr>
        <sz val="10"/>
        <color rgb="FF000000"/>
        <rFont val="Calibri"/>
        <family val="2"/>
        <scheme val="minor"/>
      </rPr>
      <t xml:space="preserve">  option 
2. Select </t>
    </r>
    <r>
      <rPr>
        <b/>
        <sz val="10"/>
        <color rgb="FF000000"/>
        <rFont val="Calibri"/>
        <family val="2"/>
        <scheme val="minor"/>
      </rPr>
      <t>Config → Depreciation method</t>
    </r>
    <r>
      <rPr>
        <sz val="10"/>
        <color rgb="FF000000"/>
        <rFont val="Calibri"/>
        <family val="2"/>
        <scheme val="minor"/>
      </rPr>
      <t xml:space="preserve">
3. Observe the depreciation method list </t>
    </r>
  </si>
  <si>
    <t>1. Depreciation method name and Status should be shown in the interface</t>
  </si>
  <si>
    <t>1. Depreciation method name and Status  displays in the interface</t>
  </si>
  <si>
    <t>Pass</t>
  </si>
  <si>
    <t xml:space="preserve">Depreciation Policy - </t>
  </si>
  <si>
    <t>TC_Con_002</t>
  </si>
  <si>
    <t xml:space="preserve">Verify that user can update the depreciation policy information </t>
  </si>
  <si>
    <r>
      <rPr>
        <sz val="10"/>
        <color rgb="FF000000"/>
        <rFont val="Calibri"/>
        <scheme val="minor"/>
      </rPr>
      <t xml:space="preserve">1. Select </t>
    </r>
    <r>
      <rPr>
        <b/>
        <sz val="10"/>
        <color rgb="FF000000"/>
        <rFont val="Calibri"/>
        <scheme val="minor"/>
      </rPr>
      <t>Fixed Asset</t>
    </r>
    <r>
      <rPr>
        <sz val="10"/>
        <color rgb="FF000000"/>
        <rFont val="Calibri"/>
        <scheme val="minor"/>
      </rPr>
      <t xml:space="preserve">  option 
2. Select </t>
    </r>
    <r>
      <rPr>
        <b/>
        <sz val="10"/>
        <color rgb="FF000000"/>
        <rFont val="Calibri"/>
        <scheme val="minor"/>
      </rPr>
      <t xml:space="preserve">Config → Depreciation Policy
</t>
    </r>
    <r>
      <rPr>
        <sz val="10"/>
        <color rgb="FF000000"/>
        <rFont val="Calibri"/>
        <scheme val="minor"/>
      </rPr>
      <t xml:space="preserve">3. Enter Depreciation Policy.
4. </t>
    </r>
    <r>
      <rPr>
        <b/>
        <sz val="10"/>
        <color rgb="FF000000"/>
        <rFont val="Calibri"/>
        <scheme val="minor"/>
      </rPr>
      <t>Upload</t>
    </r>
    <r>
      <rPr>
        <sz val="10"/>
        <color rgb="FF000000"/>
        <rFont val="Calibri"/>
        <scheme val="minor"/>
      </rPr>
      <t xml:space="preserve"> files.
5. Click on </t>
    </r>
    <r>
      <rPr>
        <b/>
        <sz val="10"/>
        <color rgb="FF000000"/>
        <rFont val="Calibri"/>
        <scheme val="minor"/>
      </rPr>
      <t>Update</t>
    </r>
    <r>
      <rPr>
        <sz val="10"/>
        <color rgb="FF000000"/>
        <rFont val="Calibri"/>
        <scheme val="minor"/>
      </rPr>
      <t xml:space="preserve"> button.</t>
    </r>
  </si>
  <si>
    <t>1. System will Re-direct to Depreciation Policy Interface.
2. Depreciation Policy details should be Updated Successfully.</t>
  </si>
  <si>
    <t>1. System  Re-directs to Depreciation Policy Interface.
2. Depreciation Policy details  Updates Successfully.</t>
  </si>
  <si>
    <t xml:space="preserve">Insurance Company - </t>
  </si>
  <si>
    <t>Verify that user can add new insurance company</t>
  </si>
  <si>
    <r>
      <rPr>
        <sz val="10"/>
        <color rgb="FF000000"/>
        <rFont val="Calibri"/>
        <scheme val="minor"/>
      </rPr>
      <t xml:space="preserve">1. Select </t>
    </r>
    <r>
      <rPr>
        <b/>
        <sz val="10"/>
        <color rgb="FF000000"/>
        <rFont val="Calibri"/>
        <scheme val="minor"/>
      </rPr>
      <t>Fixed Asset</t>
    </r>
    <r>
      <rPr>
        <sz val="10"/>
        <color rgb="FF000000"/>
        <rFont val="Calibri"/>
        <scheme val="minor"/>
      </rPr>
      <t xml:space="preserve">  option 
2. Select</t>
    </r>
    <r>
      <rPr>
        <b/>
        <sz val="10"/>
        <color rgb="FF000000"/>
        <rFont val="Calibri"/>
        <scheme val="minor"/>
      </rPr>
      <t xml:space="preserve"> Config → Insurance Company
</t>
    </r>
    <r>
      <rPr>
        <sz val="10"/>
        <color rgb="FF000000"/>
        <rFont val="Calibri"/>
        <scheme val="minor"/>
      </rPr>
      <t xml:space="preserve">3. Insert all necessary information 
4. Click </t>
    </r>
    <r>
      <rPr>
        <b/>
        <sz val="10"/>
        <color rgb="FF000000"/>
        <rFont val="Calibri"/>
        <scheme val="minor"/>
      </rPr>
      <t xml:space="preserve">Save </t>
    </r>
    <r>
      <rPr>
        <sz val="10"/>
        <color rgb="FF000000"/>
        <rFont val="Calibri"/>
        <scheme val="minor"/>
      </rPr>
      <t>button</t>
    </r>
  </si>
  <si>
    <t>1. A confirmation message should be shown 
2. Created insurance company's name and information should be shown in the list</t>
  </si>
  <si>
    <t>1. A confirmation message shows.
2. Created insurance company's name and information is  showing in the list</t>
  </si>
  <si>
    <t>TC_Con_03</t>
  </si>
  <si>
    <t>Verify that user can View Insurance Company  details</t>
  </si>
  <si>
    <t>1. Select an Insurance Company from the list.
2. Click on the View button</t>
  </si>
  <si>
    <t>1. Selected Insurance Company details should be shown.</t>
  </si>
  <si>
    <t>1. Selected Insurance Company details is showing.</t>
  </si>
  <si>
    <t>TC_Con_004</t>
  </si>
  <si>
    <t>Verify that user can edit insurance company's information</t>
  </si>
  <si>
    <r>
      <t xml:space="preserve">1. Select a company name from the list
2. Click on the </t>
    </r>
    <r>
      <rPr>
        <b/>
        <sz val="10"/>
        <color rgb="FF000000"/>
        <rFont val="Calibri"/>
        <family val="2"/>
        <scheme val="minor"/>
      </rPr>
      <t xml:space="preserve">Edit </t>
    </r>
    <r>
      <rPr>
        <sz val="10"/>
        <color rgb="FF000000"/>
        <rFont val="Calibri"/>
        <family val="2"/>
        <scheme val="minor"/>
      </rPr>
      <t xml:space="preserve">button 
3. Update information
4. Click on the </t>
    </r>
    <r>
      <rPr>
        <b/>
        <sz val="10"/>
        <color rgb="FF000000"/>
        <rFont val="Calibri"/>
        <family val="2"/>
        <scheme val="minor"/>
      </rPr>
      <t>Update</t>
    </r>
    <r>
      <rPr>
        <sz val="10"/>
        <color rgb="FF000000"/>
        <rFont val="Calibri"/>
        <family val="2"/>
        <scheme val="minor"/>
      </rPr>
      <t xml:space="preserve"> button</t>
    </r>
  </si>
  <si>
    <r>
      <rPr>
        <sz val="10"/>
        <color rgb="FF000000"/>
        <rFont val="Calibri"/>
        <scheme val="minor"/>
      </rPr>
      <t xml:space="preserve">1. A success message should be shown 
2. Updated information should be sent to </t>
    </r>
    <r>
      <rPr>
        <b/>
        <sz val="10"/>
        <color rgb="FF000000"/>
        <rFont val="Calibri"/>
        <scheme val="minor"/>
      </rPr>
      <t>the Approve</t>
    </r>
    <r>
      <rPr>
        <sz val="10"/>
        <color rgb="FF000000"/>
        <rFont val="Calibri"/>
        <scheme val="minor"/>
      </rPr>
      <t>r for getting the approval</t>
    </r>
  </si>
  <si>
    <t>1. A success message is shown .
2.Updated information can be sent to the Approver for getting the approval</t>
  </si>
  <si>
    <t>TC_Con_005</t>
  </si>
  <si>
    <t>Verify that user can send the insurance company details for getting the approval</t>
  </si>
  <si>
    <r>
      <t xml:space="preserve">1. Select an insurance company which is in the </t>
    </r>
    <r>
      <rPr>
        <b/>
        <sz val="10"/>
        <color rgb="FF000000"/>
        <rFont val="Calibri"/>
        <family val="2"/>
        <scheme val="minor"/>
      </rPr>
      <t>Draft</t>
    </r>
    <r>
      <rPr>
        <sz val="10"/>
        <color rgb="FF000000"/>
        <rFont val="Calibri"/>
        <family val="2"/>
        <scheme val="minor"/>
      </rPr>
      <t xml:space="preserve"> state
2. Click on the </t>
    </r>
    <r>
      <rPr>
        <b/>
        <sz val="10"/>
        <color rgb="FF000000"/>
        <rFont val="Calibri"/>
        <family val="2"/>
        <scheme val="minor"/>
      </rPr>
      <t xml:space="preserve">Send For Approval </t>
    </r>
    <r>
      <rPr>
        <sz val="10"/>
        <color rgb="FF000000"/>
        <rFont val="Calibri"/>
        <family val="2"/>
        <scheme val="minor"/>
      </rPr>
      <t>button</t>
    </r>
  </si>
  <si>
    <t>1. A success message should be shown 
2. Delegation Person and Status column should be updated</t>
  </si>
  <si>
    <t>1. A success message can be shown 
2. Delegation Person  name and Status column is be updated</t>
  </si>
  <si>
    <t>TC_Con_006</t>
  </si>
  <si>
    <t>Verify that user can delete the insurance company before getting the approval</t>
  </si>
  <si>
    <r>
      <t xml:space="preserve">1. Select an insurance company which is in the </t>
    </r>
    <r>
      <rPr>
        <b/>
        <sz val="10"/>
        <color rgb="FF000000"/>
        <rFont val="Calibri"/>
        <family val="2"/>
        <scheme val="minor"/>
      </rPr>
      <t>Draft</t>
    </r>
    <r>
      <rPr>
        <sz val="10"/>
        <color rgb="FF000000"/>
        <rFont val="Calibri"/>
        <family val="2"/>
        <scheme val="minor"/>
      </rPr>
      <t xml:space="preserve"> state
2. Click on the </t>
    </r>
    <r>
      <rPr>
        <b/>
        <sz val="10"/>
        <color rgb="FF000000"/>
        <rFont val="Calibri"/>
        <family val="2"/>
        <scheme val="minor"/>
      </rPr>
      <t>Delete</t>
    </r>
    <r>
      <rPr>
        <sz val="10"/>
        <color rgb="FF000000"/>
        <rFont val="Calibri"/>
        <family val="2"/>
        <scheme val="minor"/>
      </rPr>
      <t xml:space="preserve"> button</t>
    </r>
  </si>
  <si>
    <t>1. Insurance compnay information should be deleted from the list</t>
  </si>
  <si>
    <t>1.  Insurance Company can be deleted from the list</t>
  </si>
  <si>
    <t>TC_Con_007</t>
  </si>
  <si>
    <t>Verify that user can inactive an insurance company's activity</t>
  </si>
  <si>
    <r>
      <t xml:space="preserve">1. Select a company name from the list
2. Click on the </t>
    </r>
    <r>
      <rPr>
        <b/>
        <sz val="10"/>
        <color rgb="FF000000"/>
        <rFont val="Calibri"/>
        <family val="2"/>
        <scheme val="minor"/>
      </rPr>
      <t xml:space="preserve">Inactive </t>
    </r>
    <r>
      <rPr>
        <sz val="10"/>
        <color rgb="FF000000"/>
        <rFont val="Calibri"/>
        <family val="2"/>
        <scheme val="minor"/>
      </rPr>
      <t xml:space="preserve">button 
3. Click on the </t>
    </r>
    <r>
      <rPr>
        <b/>
        <sz val="10"/>
        <color rgb="FF000000"/>
        <rFont val="Calibri"/>
        <family val="2"/>
        <scheme val="minor"/>
      </rPr>
      <t>Yes, Inactive</t>
    </r>
    <r>
      <rPr>
        <sz val="10"/>
        <color rgb="FF000000"/>
        <rFont val="Calibri"/>
        <family val="2"/>
        <scheme val="minor"/>
      </rPr>
      <t xml:space="preserve"> button
</t>
    </r>
  </si>
  <si>
    <t>1. Insurance Company's details should be removed from the list</t>
  </si>
  <si>
    <t>1. Insurance Company's details is removed from the list</t>
  </si>
  <si>
    <t>TC_Con_008</t>
  </si>
  <si>
    <t>Verify that search operation is working properly</t>
  </si>
  <si>
    <r>
      <t xml:space="preserve">1. Click on the </t>
    </r>
    <r>
      <rPr>
        <b/>
        <sz val="10"/>
        <color rgb="FF000000"/>
        <rFont val="Calibri"/>
        <family val="2"/>
        <scheme val="minor"/>
      </rPr>
      <t>Search</t>
    </r>
    <r>
      <rPr>
        <sz val="10"/>
        <color rgb="FF000000"/>
        <rFont val="Calibri"/>
        <family val="2"/>
        <scheme val="minor"/>
      </rPr>
      <t xml:space="preserve"> field 
2. Enter any value from the list 
3. Click on the search icon</t>
    </r>
  </si>
  <si>
    <t>1. Search operation should work properly</t>
  </si>
  <si>
    <t>1. Search operation  works properly</t>
  </si>
  <si>
    <t>TC_Con_009</t>
  </si>
  <si>
    <t>Verify that pagination is working properly</t>
  </si>
  <si>
    <r>
      <rPr>
        <sz val="10"/>
        <color rgb="FF000000"/>
        <rFont val="Calibri"/>
      </rPr>
      <t xml:space="preserve">1. Click on the </t>
    </r>
    <r>
      <rPr>
        <b/>
        <sz val="10"/>
        <color rgb="FF000000"/>
        <rFont val="Calibri"/>
      </rPr>
      <t>Next</t>
    </r>
    <r>
      <rPr>
        <sz val="10"/>
        <color rgb="FF000000"/>
        <rFont val="Calibri"/>
      </rPr>
      <t xml:space="preserve"> and </t>
    </r>
    <r>
      <rPr>
        <b/>
        <sz val="10"/>
        <color rgb="FF000000"/>
        <rFont val="Calibri"/>
      </rPr>
      <t>Previous</t>
    </r>
    <r>
      <rPr>
        <sz val="10"/>
        <color rgb="FF000000"/>
        <rFont val="Calibri"/>
      </rPr>
      <t xml:space="preserve"> button
2. Observe the page counting</t>
    </r>
  </si>
  <si>
    <t>1. Pagination should work properly</t>
  </si>
  <si>
    <t>1. Pagination  works properly</t>
  </si>
  <si>
    <t>TC_Con_010</t>
  </si>
  <si>
    <t>Verify that selecting rows per page option is working properly</t>
  </si>
  <si>
    <r>
      <t xml:space="preserve">1. Click on the </t>
    </r>
    <r>
      <rPr>
        <b/>
        <sz val="10"/>
        <color rgb="FF000000"/>
        <rFont val="Calibri"/>
        <family val="2"/>
        <scheme val="minor"/>
      </rPr>
      <t>10/Page</t>
    </r>
    <r>
      <rPr>
        <sz val="10"/>
        <color rgb="FF000000"/>
        <rFont val="Calibri"/>
        <family val="2"/>
        <scheme val="minor"/>
      </rPr>
      <t xml:space="preserve"> button
2. Select any rows per page option
2. Observe the rows per page</t>
    </r>
  </si>
  <si>
    <t>1. Rows per page option should work properly</t>
  </si>
  <si>
    <t>1. Rows per page option  works properly</t>
  </si>
  <si>
    <t xml:space="preserve">Asset Location List - </t>
  </si>
  <si>
    <t>TC_Con_011</t>
  </si>
  <si>
    <t>Verify that user can create asset locations</t>
  </si>
  <si>
    <r>
      <rPr>
        <sz val="10"/>
        <color rgb="FF000000"/>
        <rFont val="Calibri"/>
        <scheme val="minor"/>
      </rPr>
      <t xml:space="preserve">1. Select Fixed Asset  option 
2. Select </t>
    </r>
    <r>
      <rPr>
        <b/>
        <sz val="10"/>
        <color rgb="FF000000"/>
        <rFont val="Calibri"/>
        <scheme val="minor"/>
      </rPr>
      <t>Config</t>
    </r>
    <r>
      <rPr>
        <sz val="10"/>
        <color rgb="FF000000"/>
        <rFont val="Calibri"/>
        <scheme val="minor"/>
      </rPr>
      <t xml:space="preserve"> → </t>
    </r>
    <r>
      <rPr>
        <b/>
        <sz val="10"/>
        <color rgb="FF000000"/>
        <rFont val="Calibri"/>
        <scheme val="minor"/>
      </rPr>
      <t>Asset Location List</t>
    </r>
    <r>
      <rPr>
        <sz val="10"/>
        <color rgb="FF000000"/>
        <rFont val="Calibri"/>
        <scheme val="minor"/>
      </rPr>
      <t xml:space="preserve">.
3. Click </t>
    </r>
    <r>
      <rPr>
        <b/>
        <sz val="10"/>
        <color rgb="FF000000"/>
        <rFont val="Calibri"/>
        <scheme val="minor"/>
      </rPr>
      <t>Add New</t>
    </r>
    <r>
      <rPr>
        <sz val="10"/>
        <color rgb="FF000000"/>
        <rFont val="Calibri"/>
        <scheme val="minor"/>
      </rPr>
      <t xml:space="preserve"> button
4. Enter all required fields value
5. Click on the </t>
    </r>
    <r>
      <rPr>
        <b/>
        <sz val="10"/>
        <color rgb="FF000000"/>
        <rFont val="Calibri"/>
        <scheme val="minor"/>
      </rPr>
      <t>Save</t>
    </r>
    <r>
      <rPr>
        <sz val="10"/>
        <color rgb="FF000000"/>
        <rFont val="Calibri"/>
        <scheme val="minor"/>
      </rPr>
      <t xml:space="preserve"> button</t>
    </r>
  </si>
  <si>
    <r>
      <t xml:space="preserve">1. New </t>
    </r>
    <r>
      <rPr>
        <b/>
        <sz val="10"/>
        <rFont val="Calibri"/>
        <family val="2"/>
        <scheme val="minor"/>
      </rPr>
      <t>Asset Location</t>
    </r>
    <r>
      <rPr>
        <sz val="10"/>
        <rFont val="Calibri"/>
        <family val="2"/>
        <scheme val="minor"/>
      </rPr>
      <t xml:space="preserve"> should be created properly</t>
    </r>
  </si>
  <si>
    <r>
      <t xml:space="preserve">1. New </t>
    </r>
    <r>
      <rPr>
        <b/>
        <sz val="10"/>
        <rFont val="Calibri"/>
        <family val="2"/>
        <scheme val="minor"/>
      </rPr>
      <t>Asset Location</t>
    </r>
    <r>
      <rPr>
        <sz val="10"/>
        <rFont val="Calibri"/>
        <family val="2"/>
        <scheme val="minor"/>
      </rPr>
      <t xml:space="preserve"> is created properly</t>
    </r>
  </si>
  <si>
    <t>TC_Con_012</t>
  </si>
  <si>
    <t>Verify that user can View Asset  Location  details</t>
  </si>
  <si>
    <r>
      <rPr>
        <sz val="10"/>
        <color rgb="FF000000"/>
        <rFont val="Calibri"/>
      </rPr>
      <t xml:space="preserve">1. Select an asset  Location from the list.
2. Click on the </t>
    </r>
    <r>
      <rPr>
        <b/>
        <sz val="10"/>
        <color rgb="FF000000"/>
        <rFont val="Calibri"/>
      </rPr>
      <t>View</t>
    </r>
    <r>
      <rPr>
        <sz val="10"/>
        <color rgb="FF000000"/>
        <rFont val="Calibri"/>
      </rPr>
      <t xml:space="preserve"> button</t>
    </r>
  </si>
  <si>
    <t>1. Selected asset location details should be shown.</t>
  </si>
  <si>
    <t>1. Selected asset location details  shows at view window.</t>
  </si>
  <si>
    <t>TC_Con_013</t>
  </si>
  <si>
    <t>Verify that user can edit asset location's details</t>
  </si>
  <si>
    <r>
      <t xml:space="preserve">1. Select a location name from the list
2. Click on the </t>
    </r>
    <r>
      <rPr>
        <b/>
        <sz val="10"/>
        <color rgb="FF000000"/>
        <rFont val="Calibri"/>
        <family val="2"/>
        <scheme val="minor"/>
      </rPr>
      <t xml:space="preserve">Edit </t>
    </r>
    <r>
      <rPr>
        <sz val="10"/>
        <color rgb="FF000000"/>
        <rFont val="Calibri"/>
        <family val="2"/>
        <scheme val="minor"/>
      </rPr>
      <t xml:space="preserve">button 
3. Update information
4. Click on the </t>
    </r>
    <r>
      <rPr>
        <b/>
        <sz val="10"/>
        <color rgb="FF000000"/>
        <rFont val="Calibri"/>
        <family val="2"/>
        <scheme val="minor"/>
      </rPr>
      <t>Update</t>
    </r>
    <r>
      <rPr>
        <sz val="10"/>
        <color rgb="FF000000"/>
        <rFont val="Calibri"/>
        <family val="2"/>
        <scheme val="minor"/>
      </rPr>
      <t xml:space="preserve"> button</t>
    </r>
  </si>
  <si>
    <r>
      <rPr>
        <sz val="10"/>
        <color rgb="FF000000"/>
        <rFont val="Calibri"/>
        <scheme val="minor"/>
      </rPr>
      <t xml:space="preserve">1. A success message should be shown 
2. Updated information should be sent to the </t>
    </r>
    <r>
      <rPr>
        <b/>
        <sz val="10"/>
        <color rgb="FF000000"/>
        <rFont val="Calibri"/>
        <scheme val="minor"/>
      </rPr>
      <t>Approver</t>
    </r>
    <r>
      <rPr>
        <sz val="10"/>
        <color rgb="FF000000"/>
        <rFont val="Calibri"/>
        <scheme val="minor"/>
      </rPr>
      <t xml:space="preserve"> for getting the approval</t>
    </r>
  </si>
  <si>
    <r>
      <t xml:space="preserve">1. A success message shows after editing details. 
2. Updated information  sent to the </t>
    </r>
    <r>
      <rPr>
        <b/>
        <sz val="10"/>
        <color rgb="FF000000"/>
        <rFont val="Calibri"/>
        <scheme val="minor"/>
      </rPr>
      <t>Approver</t>
    </r>
    <r>
      <rPr>
        <sz val="10"/>
        <color rgb="FF000000"/>
        <rFont val="Calibri"/>
        <scheme val="minor"/>
      </rPr>
      <t xml:space="preserve"> for getting the approval</t>
    </r>
  </si>
  <si>
    <t>TC_Con_014</t>
  </si>
  <si>
    <t>Verify that user can send the asset location details for getting the approval</t>
  </si>
  <si>
    <r>
      <t xml:space="preserve">1. Select an asset location which is in the </t>
    </r>
    <r>
      <rPr>
        <b/>
        <sz val="10"/>
        <color rgb="FF000000"/>
        <rFont val="Calibri"/>
        <family val="2"/>
        <scheme val="minor"/>
      </rPr>
      <t>Draft</t>
    </r>
    <r>
      <rPr>
        <sz val="10"/>
        <color rgb="FF000000"/>
        <rFont val="Calibri"/>
        <family val="2"/>
        <scheme val="minor"/>
      </rPr>
      <t xml:space="preserve"> state
2. Click on the </t>
    </r>
    <r>
      <rPr>
        <b/>
        <sz val="10"/>
        <color rgb="FF000000"/>
        <rFont val="Calibri"/>
        <family val="2"/>
        <scheme val="minor"/>
      </rPr>
      <t xml:space="preserve">Send For Approval </t>
    </r>
    <r>
      <rPr>
        <sz val="10"/>
        <color rgb="FF000000"/>
        <rFont val="Calibri"/>
        <family val="2"/>
        <scheme val="minor"/>
      </rPr>
      <t>button</t>
    </r>
  </si>
  <si>
    <t>1. A success message can be shown 
2. Delegation Person  name is not showing but Status column is be updated</t>
  </si>
  <si>
    <t>Warning</t>
  </si>
  <si>
    <t>TC_Con_015</t>
  </si>
  <si>
    <t>Verify that user can delete the asset location before getting the approval</t>
  </si>
  <si>
    <r>
      <t xml:space="preserve">1. Select an asset location which is in the </t>
    </r>
    <r>
      <rPr>
        <b/>
        <sz val="10"/>
        <color rgb="FF000000"/>
        <rFont val="Calibri"/>
        <family val="2"/>
        <scheme val="minor"/>
      </rPr>
      <t>Draft</t>
    </r>
    <r>
      <rPr>
        <sz val="10"/>
        <color rgb="FF000000"/>
        <rFont val="Calibri"/>
        <family val="2"/>
        <scheme val="minor"/>
      </rPr>
      <t xml:space="preserve"> state
2. Click on the </t>
    </r>
    <r>
      <rPr>
        <b/>
        <sz val="10"/>
        <color rgb="FF000000"/>
        <rFont val="Calibri"/>
        <family val="2"/>
        <scheme val="minor"/>
      </rPr>
      <t>Delete</t>
    </r>
    <r>
      <rPr>
        <sz val="10"/>
        <color rgb="FF000000"/>
        <rFont val="Calibri"/>
        <family val="2"/>
        <scheme val="minor"/>
      </rPr>
      <t xml:space="preserve"> button</t>
    </r>
  </si>
  <si>
    <t>1. Asset location should be deleted from the list</t>
  </si>
  <si>
    <t>1. Asset location can be deleted from the list</t>
  </si>
  <si>
    <t>TC_Con_016</t>
  </si>
  <si>
    <t>TC_Con_017</t>
  </si>
  <si>
    <r>
      <t xml:space="preserve">1. Click on the </t>
    </r>
    <r>
      <rPr>
        <b/>
        <sz val="10"/>
        <color rgb="FF000000"/>
        <rFont val="Calibri"/>
        <family val="2"/>
        <scheme val="minor"/>
      </rPr>
      <t>Next</t>
    </r>
    <r>
      <rPr>
        <sz val="10"/>
        <color rgb="FF000000"/>
        <rFont val="Calibri"/>
        <family val="2"/>
        <scheme val="minor"/>
      </rPr>
      <t xml:space="preserve"> and </t>
    </r>
    <r>
      <rPr>
        <b/>
        <sz val="10"/>
        <color rgb="FF000000"/>
        <rFont val="Calibri"/>
        <family val="2"/>
        <scheme val="minor"/>
      </rPr>
      <t>Previous</t>
    </r>
    <r>
      <rPr>
        <sz val="10"/>
        <color rgb="FF000000"/>
        <rFont val="Calibri"/>
        <family val="2"/>
        <scheme val="minor"/>
      </rPr>
      <t xml:space="preserve"> button
2. Observe the page counting</t>
    </r>
  </si>
  <si>
    <t>TC_Con_018</t>
  </si>
  <si>
    <t xml:space="preserve">Asset Category - </t>
  </si>
  <si>
    <t>TC_Con_019</t>
  </si>
  <si>
    <t>Verify that user can create asset category</t>
  </si>
  <si>
    <r>
      <rPr>
        <sz val="10"/>
        <color rgb="FF000000"/>
        <rFont val="Calibri"/>
        <scheme val="minor"/>
      </rPr>
      <t xml:space="preserve">1. Select Fixed Asset  option 
2. Select </t>
    </r>
    <r>
      <rPr>
        <b/>
        <sz val="10"/>
        <color rgb="FF000000"/>
        <rFont val="Calibri"/>
        <scheme val="minor"/>
      </rPr>
      <t>Config</t>
    </r>
    <r>
      <rPr>
        <sz val="10"/>
        <color rgb="FF000000"/>
        <rFont val="Calibri"/>
        <scheme val="minor"/>
      </rPr>
      <t xml:space="preserve"> → </t>
    </r>
    <r>
      <rPr>
        <b/>
        <sz val="10"/>
        <color rgb="FF000000"/>
        <rFont val="Calibri"/>
        <scheme val="minor"/>
      </rPr>
      <t>Asset Category</t>
    </r>
    <r>
      <rPr>
        <sz val="10"/>
        <color rgb="FF000000"/>
        <rFont val="Calibri"/>
        <scheme val="minor"/>
      </rPr>
      <t xml:space="preserve">.
3. Click </t>
    </r>
    <r>
      <rPr>
        <b/>
        <sz val="10"/>
        <color rgb="FF000000"/>
        <rFont val="Calibri"/>
        <scheme val="minor"/>
      </rPr>
      <t>Add New</t>
    </r>
    <r>
      <rPr>
        <sz val="10"/>
        <color rgb="FF000000"/>
        <rFont val="Calibri"/>
        <scheme val="minor"/>
      </rPr>
      <t xml:space="preserve"> button
4. Enter all the required
5. Click on the </t>
    </r>
    <r>
      <rPr>
        <b/>
        <sz val="10"/>
        <color rgb="FF000000"/>
        <rFont val="Calibri"/>
        <scheme val="minor"/>
      </rPr>
      <t>Save</t>
    </r>
    <r>
      <rPr>
        <sz val="10"/>
        <color rgb="FF000000"/>
        <rFont val="Calibri"/>
        <scheme val="minor"/>
      </rPr>
      <t xml:space="preserve"> button</t>
    </r>
  </si>
  <si>
    <t>1. New Asset Category should be created properly</t>
  </si>
  <si>
    <t>1. New  Category can be created properly.</t>
  </si>
  <si>
    <t>TC_Con_020</t>
  </si>
  <si>
    <t>Verify that user can View Asset  Category  details</t>
  </si>
  <si>
    <r>
      <rPr>
        <sz val="10"/>
        <color rgb="FF000000"/>
        <rFont val="Calibri"/>
      </rPr>
      <t>1. Select an asset  category from the list
2. Click on the</t>
    </r>
    <r>
      <rPr>
        <b/>
        <sz val="10"/>
        <color rgb="FF000000"/>
        <rFont val="Calibri"/>
      </rPr>
      <t xml:space="preserve"> View</t>
    </r>
    <r>
      <rPr>
        <sz val="10"/>
        <color rgb="FF000000"/>
        <rFont val="Calibri"/>
      </rPr>
      <t xml:space="preserve"> button</t>
    </r>
  </si>
  <si>
    <t>1. Selected asset  category details should be shown.</t>
  </si>
  <si>
    <t>1. Selected  Category details is showing.</t>
  </si>
  <si>
    <t>TC_Con_021</t>
  </si>
  <si>
    <t>Verify that user can edit asset category details</t>
  </si>
  <si>
    <r>
      <t xml:space="preserve">1. Select an asset category from the list
2. Click on the </t>
    </r>
    <r>
      <rPr>
        <b/>
        <sz val="10"/>
        <color rgb="FF000000"/>
        <rFont val="Calibri"/>
        <family val="2"/>
        <scheme val="minor"/>
      </rPr>
      <t xml:space="preserve">Edit </t>
    </r>
    <r>
      <rPr>
        <sz val="10"/>
        <color rgb="FF000000"/>
        <rFont val="Calibri"/>
        <family val="2"/>
        <scheme val="minor"/>
      </rPr>
      <t xml:space="preserve">button 
3. Update information
4. Click on the </t>
    </r>
    <r>
      <rPr>
        <b/>
        <sz val="10"/>
        <color rgb="FF000000"/>
        <rFont val="Calibri"/>
        <family val="2"/>
        <scheme val="minor"/>
      </rPr>
      <t>Update</t>
    </r>
    <r>
      <rPr>
        <sz val="10"/>
        <color rgb="FF000000"/>
        <rFont val="Calibri"/>
        <family val="2"/>
        <scheme val="minor"/>
      </rPr>
      <t xml:space="preserve"> button</t>
    </r>
  </si>
  <si>
    <t>1. A success message is shown .
2.  Updated information can be sent to the Approver for getting the approval</t>
  </si>
  <si>
    <t>TC_Con_022</t>
  </si>
  <si>
    <t>Verify that user can send the asset category details for getting the approval</t>
  </si>
  <si>
    <r>
      <t xml:space="preserve">1. Select an asset category which is in the </t>
    </r>
    <r>
      <rPr>
        <b/>
        <sz val="10"/>
        <color rgb="FF000000"/>
        <rFont val="Calibri"/>
        <family val="2"/>
        <scheme val="minor"/>
      </rPr>
      <t>Draft</t>
    </r>
    <r>
      <rPr>
        <sz val="10"/>
        <color rgb="FF000000"/>
        <rFont val="Calibri"/>
        <family val="2"/>
        <scheme val="minor"/>
      </rPr>
      <t xml:space="preserve"> state
2. Click on the </t>
    </r>
    <r>
      <rPr>
        <b/>
        <sz val="10"/>
        <color rgb="FF000000"/>
        <rFont val="Calibri"/>
        <family val="2"/>
        <scheme val="minor"/>
      </rPr>
      <t xml:space="preserve">Send For Approval </t>
    </r>
    <r>
      <rPr>
        <sz val="10"/>
        <color rgb="FF000000"/>
        <rFont val="Calibri"/>
        <family val="2"/>
        <scheme val="minor"/>
      </rPr>
      <t>button</t>
    </r>
  </si>
  <si>
    <t>TC_Con_023</t>
  </si>
  <si>
    <t>Verify that user can delete the asset category before getting the approval</t>
  </si>
  <si>
    <r>
      <t xml:space="preserve">1. Select an asset category which is in the </t>
    </r>
    <r>
      <rPr>
        <b/>
        <sz val="10"/>
        <color rgb="FF000000"/>
        <rFont val="Calibri"/>
        <family val="2"/>
        <scheme val="minor"/>
      </rPr>
      <t>Draft</t>
    </r>
    <r>
      <rPr>
        <sz val="10"/>
        <color rgb="FF000000"/>
        <rFont val="Calibri"/>
        <family val="2"/>
        <scheme val="minor"/>
      </rPr>
      <t xml:space="preserve"> state
2. Click on the </t>
    </r>
    <r>
      <rPr>
        <b/>
        <sz val="10"/>
        <color rgb="FF000000"/>
        <rFont val="Calibri"/>
        <family val="2"/>
        <scheme val="minor"/>
      </rPr>
      <t>Delete</t>
    </r>
    <r>
      <rPr>
        <sz val="10"/>
        <color rgb="FF000000"/>
        <rFont val="Calibri"/>
        <family val="2"/>
        <scheme val="minor"/>
      </rPr>
      <t xml:space="preserve"> button</t>
    </r>
  </si>
  <si>
    <t>1. Asset category should be deleted from the list</t>
  </si>
  <si>
    <t>1. Product can be deleted from the list</t>
  </si>
  <si>
    <t>TC_Con_024</t>
  </si>
  <si>
    <t>1. Search operation is  working properly</t>
  </si>
  <si>
    <t>TC_Con_025</t>
  </si>
  <si>
    <t>TC_Con_026</t>
  </si>
  <si>
    <t>1. Rows per page option  works properly.</t>
  </si>
  <si>
    <t xml:space="preserve">Asset Sub Category - </t>
  </si>
  <si>
    <t>TC_Con_027</t>
  </si>
  <si>
    <t>Verify that user can create asset sub category</t>
  </si>
  <si>
    <r>
      <rPr>
        <sz val="10"/>
        <color rgb="FF000000"/>
        <rFont val="Calibri"/>
      </rPr>
      <t xml:space="preserve">1. Select </t>
    </r>
    <r>
      <rPr>
        <b/>
        <sz val="10"/>
        <color rgb="FF000000"/>
        <rFont val="Calibri"/>
      </rPr>
      <t>Fixed Asset</t>
    </r>
    <r>
      <rPr>
        <sz val="10"/>
        <color rgb="FF000000"/>
        <rFont val="Calibri"/>
      </rPr>
      <t xml:space="preserve">  option 
2. Select </t>
    </r>
    <r>
      <rPr>
        <b/>
        <sz val="10"/>
        <color rgb="FF000000"/>
        <rFont val="Calibri"/>
      </rPr>
      <t>Config</t>
    </r>
    <r>
      <rPr>
        <sz val="10"/>
        <color rgb="FF000000"/>
        <rFont val="Calibri"/>
      </rPr>
      <t xml:space="preserve"> → </t>
    </r>
    <r>
      <rPr>
        <b/>
        <sz val="10"/>
        <color rgb="FF000000"/>
        <rFont val="Calibri"/>
      </rPr>
      <t xml:space="preserve">Asset Sub Category.
</t>
    </r>
    <r>
      <rPr>
        <sz val="10"/>
        <color rgb="FF000000"/>
        <rFont val="Calibri"/>
      </rPr>
      <t xml:space="preserve">3. Click </t>
    </r>
    <r>
      <rPr>
        <b/>
        <sz val="10"/>
        <color rgb="FF000000"/>
        <rFont val="Calibri"/>
      </rPr>
      <t>Add New</t>
    </r>
    <r>
      <rPr>
        <sz val="10"/>
        <color rgb="FF000000"/>
        <rFont val="Calibri"/>
      </rPr>
      <t xml:space="preserve"> button
4. Enter all the required
5. Click on the </t>
    </r>
    <r>
      <rPr>
        <b/>
        <sz val="10"/>
        <color rgb="FF000000"/>
        <rFont val="Calibri"/>
      </rPr>
      <t>Save</t>
    </r>
    <r>
      <rPr>
        <sz val="10"/>
        <color rgb="FF000000"/>
        <rFont val="Calibri"/>
      </rPr>
      <t xml:space="preserve"> button</t>
    </r>
  </si>
  <si>
    <t>1. New Asset Sub Category should be created properly</t>
  </si>
  <si>
    <t>1. New Sub Category can be created properly.</t>
  </si>
  <si>
    <t>TC_Con_028</t>
  </si>
  <si>
    <t>Verify that user can View Asset Sub Category  details</t>
  </si>
  <si>
    <r>
      <rPr>
        <sz val="10"/>
        <color rgb="FF000000"/>
        <rFont val="Calibri"/>
      </rPr>
      <t>1. Select an asset sub category from the list
2. Click on the</t>
    </r>
    <r>
      <rPr>
        <b/>
        <sz val="10"/>
        <color rgb="FF000000"/>
        <rFont val="Calibri"/>
      </rPr>
      <t xml:space="preserve"> View</t>
    </r>
    <r>
      <rPr>
        <sz val="10"/>
        <color rgb="FF000000"/>
        <rFont val="Calibri"/>
      </rPr>
      <t xml:space="preserve"> button</t>
    </r>
  </si>
  <si>
    <t>1. Selected asset sub category details should be shown.</t>
  </si>
  <si>
    <t>1. Selected Sub Category details is showing.</t>
  </si>
  <si>
    <t>TC_Con_029</t>
  </si>
  <si>
    <t>Verify that user can edit asset sub category details</t>
  </si>
  <si>
    <r>
      <t xml:space="preserve">1. Select an asset sub category from the list
2. Click on the </t>
    </r>
    <r>
      <rPr>
        <b/>
        <sz val="10"/>
        <color rgb="FF000000"/>
        <rFont val="Calibri"/>
        <family val="2"/>
        <scheme val="minor"/>
      </rPr>
      <t xml:space="preserve">Edit </t>
    </r>
    <r>
      <rPr>
        <sz val="10"/>
        <color rgb="FF000000"/>
        <rFont val="Calibri"/>
        <family val="2"/>
        <scheme val="minor"/>
      </rPr>
      <t xml:space="preserve">button 
3. Update information
4. Click on the </t>
    </r>
    <r>
      <rPr>
        <b/>
        <sz val="10"/>
        <color rgb="FF000000"/>
        <rFont val="Calibri"/>
        <family val="2"/>
        <scheme val="minor"/>
      </rPr>
      <t>Update</t>
    </r>
    <r>
      <rPr>
        <sz val="10"/>
        <color rgb="FF000000"/>
        <rFont val="Calibri"/>
        <family val="2"/>
        <scheme val="minor"/>
      </rPr>
      <t xml:space="preserve"> button</t>
    </r>
  </si>
  <si>
    <t>1. A success message is shown .
2. Value is  not updated for  asset  sub category .</t>
  </si>
  <si>
    <t>Fail</t>
  </si>
  <si>
    <t>1. can not update depreciation value .
2. wrong salvage value, useful life value shows at salvage column and edit window, view window.facing data update related issue</t>
  </si>
  <si>
    <t>TC_Con_030</t>
  </si>
  <si>
    <t>Verify that user can send the asset sub category details for getting the approval</t>
  </si>
  <si>
    <r>
      <t xml:space="preserve">1. Select an asset sub category which is in the </t>
    </r>
    <r>
      <rPr>
        <b/>
        <sz val="10"/>
        <color rgb="FF000000"/>
        <rFont val="Calibri"/>
        <family val="2"/>
        <scheme val="minor"/>
      </rPr>
      <t>Draft</t>
    </r>
    <r>
      <rPr>
        <sz val="10"/>
        <color rgb="FF000000"/>
        <rFont val="Calibri"/>
        <family val="2"/>
        <scheme val="minor"/>
      </rPr>
      <t xml:space="preserve"> state
2. Click on the </t>
    </r>
    <r>
      <rPr>
        <b/>
        <sz val="10"/>
        <color rgb="FF000000"/>
        <rFont val="Calibri"/>
        <family val="2"/>
        <scheme val="minor"/>
      </rPr>
      <t xml:space="preserve">Send For Approval </t>
    </r>
    <r>
      <rPr>
        <sz val="10"/>
        <color rgb="FF000000"/>
        <rFont val="Calibri"/>
        <family val="2"/>
        <scheme val="minor"/>
      </rPr>
      <t>button</t>
    </r>
  </si>
  <si>
    <t>TC_Con_031</t>
  </si>
  <si>
    <t>Verify that user can delete the asset sub category before getting the approval</t>
  </si>
  <si>
    <r>
      <t xml:space="preserve">1. Select an asset sub category which is in the </t>
    </r>
    <r>
      <rPr>
        <b/>
        <sz val="10"/>
        <color rgb="FF000000"/>
        <rFont val="Calibri"/>
        <family val="2"/>
        <scheme val="minor"/>
      </rPr>
      <t>Draft</t>
    </r>
    <r>
      <rPr>
        <sz val="10"/>
        <color rgb="FF000000"/>
        <rFont val="Calibri"/>
        <family val="2"/>
        <scheme val="minor"/>
      </rPr>
      <t xml:space="preserve"> state
2. Click on the </t>
    </r>
    <r>
      <rPr>
        <b/>
        <sz val="10"/>
        <color rgb="FF000000"/>
        <rFont val="Calibri"/>
        <family val="2"/>
        <scheme val="minor"/>
      </rPr>
      <t>Delete</t>
    </r>
    <r>
      <rPr>
        <sz val="10"/>
        <color rgb="FF000000"/>
        <rFont val="Calibri"/>
        <family val="2"/>
        <scheme val="minor"/>
      </rPr>
      <t xml:space="preserve"> button</t>
    </r>
  </si>
  <si>
    <t>1. Asset sub category should be deleted from the list</t>
  </si>
  <si>
    <t>TC_Con_032</t>
  </si>
  <si>
    <t>TC_Con_033</t>
  </si>
  <si>
    <t>TC_Con_034</t>
  </si>
  <si>
    <t>Products</t>
  </si>
  <si>
    <t>TC_Con_035</t>
  </si>
  <si>
    <t>Verify that user can create Products</t>
  </si>
  <si>
    <r>
      <rPr>
        <sz val="10"/>
        <color rgb="FF000000"/>
        <rFont val="Calibri"/>
      </rPr>
      <t xml:space="preserve">1. Select </t>
    </r>
    <r>
      <rPr>
        <b/>
        <sz val="10"/>
        <color rgb="FF000000"/>
        <rFont val="Calibri"/>
      </rPr>
      <t xml:space="preserve">Fixed Asset </t>
    </r>
    <r>
      <rPr>
        <sz val="10"/>
        <color rgb="FF000000"/>
        <rFont val="Calibri"/>
      </rPr>
      <t xml:space="preserve"> option 
2. Select </t>
    </r>
    <r>
      <rPr>
        <b/>
        <sz val="10"/>
        <color rgb="FF000000"/>
        <rFont val="Calibri"/>
      </rPr>
      <t>Config</t>
    </r>
    <r>
      <rPr>
        <sz val="10"/>
        <color rgb="FF000000"/>
        <rFont val="Calibri"/>
      </rPr>
      <t xml:space="preserve"> → </t>
    </r>
    <r>
      <rPr>
        <b/>
        <sz val="10"/>
        <color rgb="FF000000"/>
        <rFont val="Calibri"/>
      </rPr>
      <t xml:space="preserve">Asset Product.
</t>
    </r>
    <r>
      <rPr>
        <sz val="10"/>
        <color rgb="FF000000"/>
        <rFont val="Calibri"/>
      </rPr>
      <t xml:space="preserve">3. Click </t>
    </r>
    <r>
      <rPr>
        <b/>
        <sz val="10"/>
        <color rgb="FF000000"/>
        <rFont val="Calibri"/>
      </rPr>
      <t>Create</t>
    </r>
    <r>
      <rPr>
        <sz val="10"/>
        <color rgb="FF000000"/>
        <rFont val="Calibri"/>
      </rPr>
      <t xml:space="preserve"> button
4. Enter all  the required fields value.
5. Click on the </t>
    </r>
    <r>
      <rPr>
        <b/>
        <sz val="10"/>
        <color rgb="FF000000"/>
        <rFont val="Calibri"/>
      </rPr>
      <t>Save</t>
    </r>
    <r>
      <rPr>
        <sz val="10"/>
        <color rgb="FF000000"/>
        <rFont val="Calibri"/>
      </rPr>
      <t xml:space="preserve"> button</t>
    </r>
  </si>
  <si>
    <t>1. New Product should be created properly.</t>
  </si>
  <si>
    <t>1. New Product can be created properly.</t>
  </si>
  <si>
    <t>TC_Con_036</t>
  </si>
  <si>
    <t>Verify that user can View product details</t>
  </si>
  <si>
    <r>
      <rPr>
        <sz val="10"/>
        <color rgb="FF000000"/>
        <rFont val="Calibri"/>
      </rPr>
      <t>1. Select a Product from the list
2. Click on the</t>
    </r>
    <r>
      <rPr>
        <b/>
        <sz val="10"/>
        <color rgb="FF000000"/>
        <rFont val="Calibri"/>
      </rPr>
      <t xml:space="preserve"> View</t>
    </r>
    <r>
      <rPr>
        <sz val="10"/>
        <color rgb="FF000000"/>
        <rFont val="Calibri"/>
      </rPr>
      <t xml:space="preserve"> button</t>
    </r>
  </si>
  <si>
    <t>1. Selected Product details should be shown.</t>
  </si>
  <si>
    <t>1. Selected Product details is showing.</t>
  </si>
  <si>
    <t>TC_Con_037</t>
  </si>
  <si>
    <t>Verify that user can edit product details</t>
  </si>
  <si>
    <r>
      <rPr>
        <sz val="10"/>
        <color rgb="FF000000"/>
        <rFont val="Calibri"/>
        <scheme val="minor"/>
      </rPr>
      <t xml:space="preserve">1. Select a Product from the list
2. Click on the </t>
    </r>
    <r>
      <rPr>
        <b/>
        <sz val="10"/>
        <color rgb="FF000000"/>
        <rFont val="Calibri"/>
        <scheme val="minor"/>
      </rPr>
      <t xml:space="preserve">Edit </t>
    </r>
    <r>
      <rPr>
        <sz val="10"/>
        <color rgb="FF000000"/>
        <rFont val="Calibri"/>
        <scheme val="minor"/>
      </rPr>
      <t xml:space="preserve">button 
3. Update information
4. Click on the </t>
    </r>
    <r>
      <rPr>
        <b/>
        <sz val="10"/>
        <color rgb="FF000000"/>
        <rFont val="Calibri"/>
        <scheme val="minor"/>
      </rPr>
      <t>Update</t>
    </r>
    <r>
      <rPr>
        <sz val="10"/>
        <color rgb="FF000000"/>
        <rFont val="Calibri"/>
        <scheme val="minor"/>
      </rPr>
      <t xml:space="preserve"> button</t>
    </r>
  </si>
  <si>
    <r>
      <rPr>
        <sz val="10"/>
        <color rgb="FF000000"/>
        <rFont val="Calibri"/>
        <scheme val="minor"/>
      </rPr>
      <t xml:space="preserve">1. A success message should be shown 
2. Updated information should be sent to the </t>
    </r>
    <r>
      <rPr>
        <b/>
        <sz val="10"/>
        <color rgb="FF000000"/>
        <rFont val="Calibri"/>
        <scheme val="minor"/>
      </rPr>
      <t xml:space="preserve">Approver </t>
    </r>
    <r>
      <rPr>
        <sz val="10"/>
        <color rgb="FF000000"/>
        <rFont val="Calibri"/>
        <scheme val="minor"/>
      </rPr>
      <t xml:space="preserve"> for getting the approval.</t>
    </r>
  </si>
  <si>
    <r>
      <rPr>
        <sz val="10"/>
        <color rgb="FF000000"/>
        <rFont val="Calibri"/>
        <scheme val="minor"/>
      </rPr>
      <t xml:space="preserve">1. A success message is shown .
2. Updated information can be sent to the </t>
    </r>
    <r>
      <rPr>
        <b/>
        <sz val="10"/>
        <color rgb="FF000000"/>
        <rFont val="Calibri"/>
        <scheme val="minor"/>
      </rPr>
      <t>Approver</t>
    </r>
    <r>
      <rPr>
        <sz val="10"/>
        <color rgb="FF000000"/>
        <rFont val="Calibri"/>
        <scheme val="minor"/>
      </rPr>
      <t xml:space="preserve"> for getting the approval</t>
    </r>
  </si>
  <si>
    <t>TC_Con_038</t>
  </si>
  <si>
    <t>Verify that user can send the Product details for getting the approval</t>
  </si>
  <si>
    <r>
      <rPr>
        <sz val="10"/>
        <color rgb="FF000000"/>
        <rFont val="Calibri"/>
      </rPr>
      <t xml:space="preserve">1. Select a Product which is in the </t>
    </r>
    <r>
      <rPr>
        <b/>
        <sz val="10"/>
        <color rgb="FF000000"/>
        <rFont val="Calibri"/>
      </rPr>
      <t>Draft</t>
    </r>
    <r>
      <rPr>
        <sz val="10"/>
        <color rgb="FF000000"/>
        <rFont val="Calibri"/>
      </rPr>
      <t xml:space="preserve"> state
2. Click on the </t>
    </r>
    <r>
      <rPr>
        <b/>
        <sz val="10"/>
        <color rgb="FF000000"/>
        <rFont val="Calibri"/>
      </rPr>
      <t xml:space="preserve">Send For Approval </t>
    </r>
    <r>
      <rPr>
        <sz val="10"/>
        <color rgb="FF000000"/>
        <rFont val="Calibri"/>
      </rPr>
      <t>button</t>
    </r>
  </si>
  <si>
    <t>TC_Con_039</t>
  </si>
  <si>
    <t>Verify that user can delete product before getting the approval</t>
  </si>
  <si>
    <r>
      <t xml:space="preserve">1. Select an asset Product which is in the </t>
    </r>
    <r>
      <rPr>
        <b/>
        <sz val="10"/>
        <color rgb="FF000000"/>
        <rFont val="Calibri"/>
        <family val="2"/>
        <scheme val="minor"/>
      </rPr>
      <t>Draft</t>
    </r>
    <r>
      <rPr>
        <sz val="10"/>
        <color rgb="FF000000"/>
        <rFont val="Calibri"/>
        <family val="2"/>
        <scheme val="minor"/>
      </rPr>
      <t xml:space="preserve"> state
2. Click on the </t>
    </r>
    <r>
      <rPr>
        <b/>
        <sz val="10"/>
        <color rgb="FF000000"/>
        <rFont val="Calibri"/>
        <family val="2"/>
        <scheme val="minor"/>
      </rPr>
      <t>Delete</t>
    </r>
    <r>
      <rPr>
        <sz val="10"/>
        <color rgb="FF000000"/>
        <rFont val="Calibri"/>
        <family val="2"/>
        <scheme val="minor"/>
      </rPr>
      <t xml:space="preserve"> button</t>
    </r>
  </si>
  <si>
    <t>1. Product should be deleted from the list</t>
  </si>
  <si>
    <t>TC_Con_040</t>
  </si>
  <si>
    <t>TC_Con_041</t>
  </si>
  <si>
    <t>TC_Con_042</t>
  </si>
  <si>
    <t>Donor Project</t>
  </si>
  <si>
    <t>TC_Con_043</t>
  </si>
  <si>
    <t>Verify that user can create Donor Project</t>
  </si>
  <si>
    <r>
      <rPr>
        <sz val="10"/>
        <color rgb="FF000000"/>
        <rFont val="Calibri"/>
      </rPr>
      <t xml:space="preserve">1. Select Fixed Asset  option 
2. Select Config → Donor Project.
3. Click </t>
    </r>
    <r>
      <rPr>
        <b/>
        <sz val="10"/>
        <color rgb="FF000000"/>
        <rFont val="Calibri"/>
      </rPr>
      <t>Add New</t>
    </r>
    <r>
      <rPr>
        <sz val="10"/>
        <color rgb="FF000000"/>
        <rFont val="Calibri"/>
      </rPr>
      <t xml:space="preserve"> button
2. Enter all the required
3. Click on the </t>
    </r>
    <r>
      <rPr>
        <b/>
        <sz val="10"/>
        <color rgb="FF000000"/>
        <rFont val="Calibri"/>
      </rPr>
      <t>Save</t>
    </r>
    <r>
      <rPr>
        <sz val="10"/>
        <color rgb="FF000000"/>
        <rFont val="Calibri"/>
      </rPr>
      <t xml:space="preserve"> button</t>
    </r>
  </si>
  <si>
    <t>1. New Donor Project should be created properly.</t>
  </si>
  <si>
    <t>1. New donor project can be created properly.</t>
  </si>
  <si>
    <t>TC_Con_044</t>
  </si>
  <si>
    <t>Verify that user can Donor Project details</t>
  </si>
  <si>
    <r>
      <rPr>
        <sz val="10"/>
        <color rgb="FF000000"/>
        <rFont val="Calibri"/>
        <scheme val="minor"/>
      </rPr>
      <t xml:space="preserve">1. Select a Donor Project from the list
2. Click on the </t>
    </r>
    <r>
      <rPr>
        <b/>
        <sz val="10"/>
        <color rgb="FF000000"/>
        <rFont val="Calibri"/>
        <scheme val="minor"/>
      </rPr>
      <t xml:space="preserve">Edit </t>
    </r>
    <r>
      <rPr>
        <sz val="10"/>
        <color rgb="FF000000"/>
        <rFont val="Calibri"/>
        <scheme val="minor"/>
      </rPr>
      <t xml:space="preserve">button 
3. Update information
4. Click on the </t>
    </r>
    <r>
      <rPr>
        <b/>
        <sz val="10"/>
        <color rgb="FF000000"/>
        <rFont val="Calibri"/>
        <scheme val="minor"/>
      </rPr>
      <t>Update</t>
    </r>
    <r>
      <rPr>
        <sz val="10"/>
        <color rgb="FF000000"/>
        <rFont val="Calibri"/>
        <scheme val="minor"/>
      </rPr>
      <t xml:space="preserve"> button</t>
    </r>
  </si>
  <si>
    <t>TC_Con_045</t>
  </si>
  <si>
    <t>Verify that user can send the Donor Project details for getting the approval</t>
  </si>
  <si>
    <r>
      <rPr>
        <sz val="10"/>
        <color rgb="FF000000"/>
        <rFont val="Calibri"/>
        <scheme val="minor"/>
      </rPr>
      <t xml:space="preserve">1. Select a Donor Project which is in the </t>
    </r>
    <r>
      <rPr>
        <b/>
        <sz val="10"/>
        <color rgb="FF000000"/>
        <rFont val="Calibri"/>
        <scheme val="minor"/>
      </rPr>
      <t>Draft</t>
    </r>
    <r>
      <rPr>
        <sz val="10"/>
        <color rgb="FF000000"/>
        <rFont val="Calibri"/>
        <scheme val="minor"/>
      </rPr>
      <t xml:space="preserve"> state
2. Click on the </t>
    </r>
    <r>
      <rPr>
        <b/>
        <sz val="10"/>
        <color rgb="FF000000"/>
        <rFont val="Calibri"/>
        <scheme val="minor"/>
      </rPr>
      <t xml:space="preserve">Send For Approval </t>
    </r>
    <r>
      <rPr>
        <sz val="10"/>
        <color rgb="FF000000"/>
        <rFont val="Calibri"/>
        <scheme val="minor"/>
      </rPr>
      <t>button</t>
    </r>
  </si>
  <si>
    <t>TC_Con_046</t>
  </si>
  <si>
    <t>Verify that user can delete the Donor project before getting the approval</t>
  </si>
  <si>
    <r>
      <t xml:space="preserve">1. Select an asset category which is in the </t>
    </r>
    <r>
      <rPr>
        <b/>
        <sz val="10"/>
        <color theme="1"/>
        <rFont val="Calibri"/>
        <family val="2"/>
        <scheme val="minor"/>
      </rPr>
      <t>Draft</t>
    </r>
    <r>
      <rPr>
        <sz val="10"/>
        <color theme="1"/>
        <rFont val="Calibri"/>
        <family val="2"/>
        <scheme val="minor"/>
      </rPr>
      <t xml:space="preserve"> state
2. Click on the </t>
    </r>
    <r>
      <rPr>
        <b/>
        <sz val="10"/>
        <color theme="1"/>
        <rFont val="Calibri"/>
        <family val="2"/>
        <scheme val="minor"/>
      </rPr>
      <t>Delete</t>
    </r>
    <r>
      <rPr>
        <sz val="10"/>
        <color theme="1"/>
        <rFont val="Calibri"/>
        <family val="2"/>
        <scheme val="minor"/>
      </rPr>
      <t xml:space="preserve"> button</t>
    </r>
  </si>
  <si>
    <t>1. Donor Project should be deleted from the list</t>
  </si>
  <si>
    <t>1. User can be deleted from the list</t>
  </si>
  <si>
    <t>TC_Con_047</t>
  </si>
  <si>
    <t>TC_Con_048</t>
  </si>
  <si>
    <t>TC_Con_049</t>
  </si>
  <si>
    <t>User</t>
  </si>
  <si>
    <t>TC_Con_050</t>
  </si>
  <si>
    <t>Verify that user can create Pnew user</t>
  </si>
  <si>
    <r>
      <t xml:space="preserve">1. Select </t>
    </r>
    <r>
      <rPr>
        <b/>
        <sz val="10"/>
        <color rgb="FF000000"/>
        <rFont val="Calibri"/>
      </rPr>
      <t xml:space="preserve">Fixed Asset </t>
    </r>
    <r>
      <rPr>
        <sz val="10"/>
        <color rgb="FF000000"/>
        <rFont val="Calibri"/>
      </rPr>
      <t xml:space="preserve"> option 
2. Select </t>
    </r>
    <r>
      <rPr>
        <b/>
        <sz val="10"/>
        <color rgb="FF000000"/>
        <rFont val="Calibri"/>
      </rPr>
      <t>Config</t>
    </r>
    <r>
      <rPr>
        <sz val="10"/>
        <color rgb="FF000000"/>
        <rFont val="Calibri"/>
      </rPr>
      <t xml:space="preserve"> → </t>
    </r>
    <r>
      <rPr>
        <b/>
        <sz val="10"/>
        <color rgb="FF000000"/>
        <rFont val="Calibri"/>
      </rPr>
      <t xml:space="preserve">User.
</t>
    </r>
    <r>
      <rPr>
        <sz val="10"/>
        <color rgb="FF000000"/>
        <rFont val="Calibri"/>
      </rPr>
      <t xml:space="preserve">3. Click </t>
    </r>
    <r>
      <rPr>
        <b/>
        <sz val="10"/>
        <color rgb="FF000000"/>
        <rFont val="Calibri"/>
      </rPr>
      <t>Create</t>
    </r>
    <r>
      <rPr>
        <sz val="10"/>
        <color rgb="FF000000"/>
        <rFont val="Calibri"/>
      </rPr>
      <t xml:space="preserve"> button
4. Enter all  the required fields value.
5. Click on the </t>
    </r>
    <r>
      <rPr>
        <b/>
        <sz val="10"/>
        <color rgb="FF000000"/>
        <rFont val="Calibri"/>
      </rPr>
      <t>Save</t>
    </r>
    <r>
      <rPr>
        <sz val="10"/>
        <color rgb="FF000000"/>
        <rFont val="Calibri"/>
      </rPr>
      <t xml:space="preserve"> button</t>
    </r>
  </si>
  <si>
    <t>1. New User should be created properly.</t>
  </si>
  <si>
    <t>1. New User can be created properly.</t>
  </si>
  <si>
    <t>TC_Con_051</t>
  </si>
  <si>
    <t>Verify that user can View User's details</t>
  </si>
  <si>
    <r>
      <t>1. Select a User from the list
2. Click on the</t>
    </r>
    <r>
      <rPr>
        <b/>
        <sz val="10"/>
        <color rgb="FF000000"/>
        <rFont val="Calibri"/>
      </rPr>
      <t xml:space="preserve"> View</t>
    </r>
    <r>
      <rPr>
        <sz val="10"/>
        <color rgb="FF000000"/>
        <rFont val="Calibri"/>
      </rPr>
      <t xml:space="preserve"> button</t>
    </r>
  </si>
  <si>
    <t>1. Selected User details should be shown.</t>
  </si>
  <si>
    <t>1. Selected User details is  showing.</t>
  </si>
  <si>
    <t>TC_Con_052</t>
  </si>
  <si>
    <t>Verify that user can edit User's details</t>
  </si>
  <si>
    <r>
      <t xml:space="preserve">1. Select a User from the list
2. Click on the </t>
    </r>
    <r>
      <rPr>
        <b/>
        <sz val="10"/>
        <color rgb="FF000000"/>
        <rFont val="Calibri"/>
        <scheme val="minor"/>
      </rPr>
      <t xml:space="preserve">Edit </t>
    </r>
    <r>
      <rPr>
        <sz val="10"/>
        <color rgb="FF000000"/>
        <rFont val="Calibri"/>
        <scheme val="minor"/>
      </rPr>
      <t xml:space="preserve">button 
3. Update information
4. Click on the </t>
    </r>
    <r>
      <rPr>
        <b/>
        <sz val="10"/>
        <color rgb="FF000000"/>
        <rFont val="Calibri"/>
        <scheme val="minor"/>
      </rPr>
      <t>Update</t>
    </r>
    <r>
      <rPr>
        <sz val="10"/>
        <color rgb="FF000000"/>
        <rFont val="Calibri"/>
        <scheme val="minor"/>
      </rPr>
      <t xml:space="preserve"> button</t>
    </r>
  </si>
  <si>
    <r>
      <t xml:space="preserve">1. A success message should be shown 
2. Updated information should be sent to the </t>
    </r>
    <r>
      <rPr>
        <b/>
        <sz val="10"/>
        <color rgb="FF000000"/>
        <rFont val="Calibri"/>
        <scheme val="minor"/>
      </rPr>
      <t xml:space="preserve">Approver </t>
    </r>
    <r>
      <rPr>
        <sz val="10"/>
        <color rgb="FF000000"/>
        <rFont val="Calibri"/>
        <scheme val="minor"/>
      </rPr>
      <t xml:space="preserve"> for getting the approval.</t>
    </r>
  </si>
  <si>
    <t>TC_Con_053</t>
  </si>
  <si>
    <t>Verify that user can send the User's details for getting the approval</t>
  </si>
  <si>
    <r>
      <t xml:space="preserve">1. Select a User which is in the </t>
    </r>
    <r>
      <rPr>
        <b/>
        <sz val="10"/>
        <color rgb="FF000000"/>
        <rFont val="Calibri"/>
      </rPr>
      <t>Draft</t>
    </r>
    <r>
      <rPr>
        <sz val="10"/>
        <color rgb="FF000000"/>
        <rFont val="Calibri"/>
      </rPr>
      <t xml:space="preserve"> state
2. Click on the </t>
    </r>
    <r>
      <rPr>
        <b/>
        <sz val="10"/>
        <color rgb="FF000000"/>
        <rFont val="Calibri"/>
      </rPr>
      <t xml:space="preserve">Send For Approval </t>
    </r>
    <r>
      <rPr>
        <sz val="10"/>
        <color rgb="FF000000"/>
        <rFont val="Calibri"/>
      </rPr>
      <t>button</t>
    </r>
  </si>
  <si>
    <t>TC_Con_054</t>
  </si>
  <si>
    <t>Verify that user can delete User's before getting the approval</t>
  </si>
  <si>
    <r>
      <t xml:space="preserve">1. Select an User which is in the </t>
    </r>
    <r>
      <rPr>
        <b/>
        <sz val="10"/>
        <color rgb="FF000000"/>
        <rFont val="Calibri"/>
        <family val="2"/>
        <scheme val="minor"/>
      </rPr>
      <t>Draft</t>
    </r>
    <r>
      <rPr>
        <sz val="10"/>
        <color rgb="FF000000"/>
        <rFont val="Calibri"/>
        <family val="2"/>
        <scheme val="minor"/>
      </rPr>
      <t xml:space="preserve"> state
2. Click on the </t>
    </r>
    <r>
      <rPr>
        <b/>
        <sz val="10"/>
        <color rgb="FF000000"/>
        <rFont val="Calibri"/>
        <family val="2"/>
        <scheme val="minor"/>
      </rPr>
      <t>Delete</t>
    </r>
    <r>
      <rPr>
        <sz val="10"/>
        <color rgb="FF000000"/>
        <rFont val="Calibri"/>
        <family val="2"/>
        <scheme val="minor"/>
      </rPr>
      <t xml:space="preserve"> button</t>
    </r>
  </si>
  <si>
    <t>1. User should be deleted from the list</t>
  </si>
  <si>
    <t>TC_Con_055</t>
  </si>
  <si>
    <t>TC_Con_056</t>
  </si>
  <si>
    <t>TC_Con_057</t>
  </si>
  <si>
    <t>Cost Centre</t>
  </si>
  <si>
    <t>TC_Con_058</t>
  </si>
  <si>
    <t>Verify that user can create Cost Centre</t>
  </si>
  <si>
    <t>1. Select Fixed Asset  option 
2. Select Config → Cost Centre.
3. Click Add New button
2. Enter all the required
3. Click on the Save button</t>
  </si>
  <si>
    <t>1. New Cost Centre should be created properly.</t>
  </si>
  <si>
    <t>1. New Cost Centre scan be created properly.</t>
  </si>
  <si>
    <t>TC_Con_059</t>
  </si>
  <si>
    <t>Verify that user can Cost Centre details</t>
  </si>
  <si>
    <t>1. Select a Cost Centre from the list
2. Click on the Edit button 
3. Update information
4. Click on the Update button</t>
  </si>
  <si>
    <t>TC_Con_060</t>
  </si>
  <si>
    <t>Verify that user can send theCost Centre details for getting the approval</t>
  </si>
  <si>
    <t>1. Select a Cost Centre which is in the Draft state
2. Click on the Send For Approval button</t>
  </si>
  <si>
    <t>TC_Con_061</t>
  </si>
  <si>
    <t>Verify that user can delete the Cost Centre before getting the approval</t>
  </si>
  <si>
    <t>1. Cost Centre should be deleted from the list</t>
  </si>
  <si>
    <t>1. Cost Centre can be deleted from the list</t>
  </si>
  <si>
    <t>TC_Con_062</t>
  </si>
  <si>
    <t>1. Search operation doesn't work properly</t>
  </si>
  <si>
    <t>TC_Con_063</t>
  </si>
  <si>
    <t>TC_Con_064</t>
  </si>
  <si>
    <t xml:space="preserve"> Fixed Asset</t>
  </si>
  <si>
    <t>FAM Officer</t>
  </si>
  <si>
    <t xml:space="preserve">Login - </t>
  </si>
  <si>
    <t>TC_login_001</t>
  </si>
  <si>
    <r>
      <t xml:space="preserve">Verify that </t>
    </r>
    <r>
      <rPr>
        <b/>
        <sz val="11"/>
        <color rgb="FF000000"/>
        <rFont val="Calibri"/>
        <family val="2"/>
        <scheme val="minor"/>
      </rPr>
      <t>login</t>
    </r>
    <r>
      <rPr>
        <sz val="11"/>
        <color rgb="FF000000"/>
        <rFont val="Calibri"/>
        <family val="2"/>
        <scheme val="minor"/>
      </rPr>
      <t xml:space="preserve"> feature is working for valid email address and password.</t>
    </r>
  </si>
  <si>
    <r>
      <t>User Name:</t>
    </r>
    <r>
      <rPr>
        <sz val="11"/>
        <color rgb="FF000000"/>
        <rFont val="Calibri"/>
        <family val="2"/>
        <scheme val="minor"/>
      </rPr>
      <t xml:space="preserve">  Initiator</t>
    </r>
    <r>
      <rPr>
        <b/>
        <sz val="11"/>
        <color rgb="FF000000"/>
        <rFont val="Calibri"/>
        <family val="2"/>
        <scheme val="minor"/>
      </rPr>
      <t xml:space="preserve">
Password : 123456</t>
    </r>
  </si>
  <si>
    <r>
      <t xml:space="preserve">1. Go to the </t>
    </r>
    <r>
      <rPr>
        <b/>
        <sz val="11"/>
        <color rgb="FF000000"/>
        <rFont val="Calibri"/>
        <family val="2"/>
        <scheme val="minor"/>
      </rPr>
      <t>login</t>
    </r>
    <r>
      <rPr>
        <sz val="11"/>
        <color rgb="FF000000"/>
        <rFont val="Calibri"/>
        <family val="2"/>
        <scheme val="minor"/>
      </rPr>
      <t xml:space="preserve"> URL.
2. Enter valid email address and password.
3. Click  on Sign in.</t>
    </r>
  </si>
  <si>
    <t>User should successfully login into BRACU application.</t>
  </si>
  <si>
    <t>Successfully login to BRACU application with a successful pop up message.</t>
  </si>
  <si>
    <t>TC_login_002</t>
  </si>
  <si>
    <t>Verify that login feature is not working for both invalid email address and password.</t>
  </si>
  <si>
    <r>
      <t xml:space="preserve">1. Go to the </t>
    </r>
    <r>
      <rPr>
        <b/>
        <sz val="11"/>
        <color rgb="FF000000"/>
        <rFont val="Calibri"/>
        <family val="2"/>
        <scheme val="minor"/>
      </rPr>
      <t>login</t>
    </r>
    <r>
      <rPr>
        <sz val="11"/>
        <color rgb="FF000000"/>
        <rFont val="Calibri"/>
        <family val="2"/>
        <scheme val="minor"/>
      </rPr>
      <t xml:space="preserve"> URL.
2. Enter invalid email address and password.
3. Click  on Sign in.</t>
    </r>
  </si>
  <si>
    <t>User shouldn't be successful to login into BRACU application.</t>
  </si>
  <si>
    <t>An error message is displayed  indicating that username and password is not correct.</t>
  </si>
  <si>
    <t>TC_login_003</t>
  </si>
  <si>
    <t>Verify that login feature is not working for invalid email address and valid password.</t>
  </si>
  <si>
    <r>
      <t xml:space="preserve">1. Go to the </t>
    </r>
    <r>
      <rPr>
        <b/>
        <sz val="11"/>
        <color rgb="FF000000"/>
        <rFont val="Calibri"/>
        <family val="2"/>
        <scheme val="minor"/>
      </rPr>
      <t>login</t>
    </r>
    <r>
      <rPr>
        <sz val="11"/>
        <color rgb="FF000000"/>
        <rFont val="Calibri"/>
        <family val="2"/>
        <scheme val="minor"/>
      </rPr>
      <t xml:space="preserve"> URL.
2. Enter invalid email address and valid password.
3. Click  on Sign in.</t>
    </r>
  </si>
  <si>
    <t>An error message is displayed  indicating that username  is not correct.</t>
  </si>
  <si>
    <t>TC_login_004</t>
  </si>
  <si>
    <t>Verify that login feature is not working for valid email address and invalid password.</t>
  </si>
  <si>
    <r>
      <t xml:space="preserve">1. Go to the </t>
    </r>
    <r>
      <rPr>
        <b/>
        <sz val="11"/>
        <color rgb="FF000000"/>
        <rFont val="Calibri"/>
        <family val="2"/>
        <scheme val="minor"/>
      </rPr>
      <t>login</t>
    </r>
    <r>
      <rPr>
        <sz val="11"/>
        <color rgb="FF000000"/>
        <rFont val="Calibri"/>
        <family val="2"/>
        <scheme val="minor"/>
      </rPr>
      <t xml:space="preserve"> URL.
2. Enter valid email address and invalid password.
3. Click  on Sign in.</t>
    </r>
  </si>
  <si>
    <t>An error message is displayed  indicating that  password is not correct.</t>
  </si>
  <si>
    <t xml:space="preserve">Registration - </t>
  </si>
  <si>
    <t>TC_AR_002</t>
  </si>
  <si>
    <r>
      <t xml:space="preserve">Verify that user is able to register an asset without warranty in the </t>
    </r>
    <r>
      <rPr>
        <b/>
        <sz val="10"/>
        <color rgb="FF000000"/>
        <rFont val="Calibri"/>
        <family val="2"/>
        <scheme val="minor"/>
      </rPr>
      <t>Asset Registration</t>
    </r>
    <r>
      <rPr>
        <sz val="10"/>
        <color rgb="FF000000"/>
        <rFont val="Calibri"/>
        <family val="2"/>
        <scheme val="minor"/>
      </rPr>
      <t xml:space="preserve"> Page.</t>
    </r>
  </si>
  <si>
    <r>
      <t xml:space="preserve">1. Select </t>
    </r>
    <r>
      <rPr>
        <b/>
        <sz val="10"/>
        <color rgb="FF000000"/>
        <rFont val="Calibri"/>
      </rPr>
      <t>Fixed Asset</t>
    </r>
    <r>
      <rPr>
        <sz val="10"/>
        <color rgb="FF000000"/>
        <rFont val="Calibri"/>
      </rPr>
      <t xml:space="preserve"> option from the dropdown 
2. Select </t>
    </r>
    <r>
      <rPr>
        <b/>
        <sz val="10"/>
        <color rgb="FF000000"/>
        <rFont val="Calibri"/>
      </rPr>
      <t>Asset</t>
    </r>
    <r>
      <rPr>
        <sz val="10"/>
        <color rgb="FF000000"/>
        <rFont val="Calibri"/>
      </rPr>
      <t xml:space="preserve"> → </t>
    </r>
    <r>
      <rPr>
        <b/>
        <sz val="10"/>
        <color rgb="FF000000"/>
        <rFont val="Calibri"/>
      </rPr>
      <t xml:space="preserve">Registration
</t>
    </r>
    <r>
      <rPr>
        <sz val="10"/>
        <color rgb="FF000000"/>
        <rFont val="Calibri"/>
      </rPr>
      <t xml:space="preserve">3. Enter all the required fields in the </t>
    </r>
    <r>
      <rPr>
        <b/>
        <sz val="10"/>
        <color rgb="FF000000"/>
        <rFont val="Calibri"/>
      </rPr>
      <t>Asset information</t>
    </r>
    <r>
      <rPr>
        <sz val="10"/>
        <color rgb="FF000000"/>
        <rFont val="Calibri"/>
      </rPr>
      <t xml:space="preserve"> section of </t>
    </r>
    <r>
      <rPr>
        <b/>
        <sz val="10"/>
        <color rgb="FF000000"/>
        <rFont val="Calibri"/>
      </rPr>
      <t xml:space="preserve">Asset Registration </t>
    </r>
    <r>
      <rPr>
        <sz val="10"/>
        <color rgb="FF000000"/>
        <rFont val="Calibri"/>
      </rPr>
      <t xml:space="preserve">interface.
4. Select asset Tag--&gt; </t>
    </r>
    <r>
      <rPr>
        <b/>
        <sz val="10"/>
        <color rgb="FF000000"/>
        <rFont val="Calibri"/>
      </rPr>
      <t xml:space="preserve">Own Fund/Donor Fund.
</t>
    </r>
    <r>
      <rPr>
        <sz val="10"/>
        <color rgb="FF000000"/>
        <rFont val="Calibri"/>
      </rPr>
      <t>5.</t>
    </r>
    <r>
      <rPr>
        <b/>
        <sz val="10"/>
        <color rgb="FF000000"/>
        <rFont val="Calibri"/>
      </rPr>
      <t xml:space="preserve"> </t>
    </r>
    <r>
      <rPr>
        <sz val="10"/>
        <color rgb="FF000000"/>
        <rFont val="Calibri"/>
      </rPr>
      <t>Enter</t>
    </r>
    <r>
      <rPr>
        <b/>
        <sz val="10"/>
        <color rgb="FF000000"/>
        <rFont val="Calibri"/>
      </rPr>
      <t xml:space="preserve"> Description.
</t>
    </r>
    <r>
      <rPr>
        <sz val="10"/>
        <color rgb="FF000000"/>
        <rFont val="Calibri"/>
      </rPr>
      <t>6. Enter all the required fields in the</t>
    </r>
    <r>
      <rPr>
        <b/>
        <sz val="10"/>
        <color rgb="FF000000"/>
        <rFont val="Calibri"/>
      </rPr>
      <t xml:space="preserve"> Purchase</t>
    </r>
    <r>
      <rPr>
        <sz val="10"/>
        <color rgb="FF000000"/>
        <rFont val="Calibri"/>
      </rPr>
      <t xml:space="preserve"> details section of</t>
    </r>
    <r>
      <rPr>
        <b/>
        <sz val="10"/>
        <color rgb="FF000000"/>
        <rFont val="Calibri"/>
      </rPr>
      <t xml:space="preserve"> Asset Registration</t>
    </r>
    <r>
      <rPr>
        <sz val="10"/>
        <color rgb="FF000000"/>
        <rFont val="Calibri"/>
      </rPr>
      <t xml:space="preserve"> interface
7. Select the </t>
    </r>
    <r>
      <rPr>
        <b/>
        <sz val="10"/>
        <color rgb="FF000000"/>
        <rFont val="Calibri"/>
      </rPr>
      <t>Depreciation</t>
    </r>
    <r>
      <rPr>
        <sz val="10"/>
        <color rgb="FF000000"/>
        <rFont val="Calibri"/>
      </rPr>
      <t xml:space="preserve"> checkbox and enter all the required value
8. Don't select the </t>
    </r>
    <r>
      <rPr>
        <b/>
        <sz val="10"/>
        <color rgb="FF000000"/>
        <rFont val="Calibri"/>
      </rPr>
      <t>Warranty Applicable</t>
    </r>
    <r>
      <rPr>
        <sz val="10"/>
        <color rgb="FF000000"/>
        <rFont val="Calibri"/>
      </rPr>
      <t xml:space="preserve"> checkbox.
9.  Complete the Assign info section according to the category between - Employee / Other (Institute &amp; Campus wise).
10.</t>
    </r>
    <r>
      <rPr>
        <b/>
        <sz val="10"/>
        <color rgb="FF000000"/>
        <rFont val="Calibri"/>
      </rPr>
      <t xml:space="preserve"> Upload </t>
    </r>
    <r>
      <rPr>
        <sz val="10"/>
        <color rgb="FF000000"/>
        <rFont val="Calibri"/>
      </rPr>
      <t>a file</t>
    </r>
    <r>
      <rPr>
        <b/>
        <sz val="10"/>
        <color rgb="FF000000"/>
        <rFont val="Calibri"/>
      </rPr>
      <t xml:space="preserve">.
</t>
    </r>
    <r>
      <rPr>
        <sz val="10"/>
        <color rgb="FF000000"/>
        <rFont val="Calibri"/>
      </rPr>
      <t xml:space="preserve">11. Click on the </t>
    </r>
    <r>
      <rPr>
        <b/>
        <sz val="10"/>
        <color rgb="FF000000"/>
        <rFont val="Calibri"/>
      </rPr>
      <t xml:space="preserve">Save as Draft / Send for Approval </t>
    </r>
    <r>
      <rPr>
        <sz val="10"/>
        <color rgb="FF000000"/>
        <rFont val="Calibri"/>
      </rPr>
      <t>button.</t>
    </r>
  </si>
  <si>
    <r>
      <t>1. Asset registration should be completed successfully with warranty. 
2. Registered asset should be shown in the</t>
    </r>
    <r>
      <rPr>
        <b/>
        <sz val="10"/>
        <color rgb="FF000000"/>
        <rFont val="Calibri"/>
      </rPr>
      <t xml:space="preserve"> Pending Asset List</t>
    </r>
    <r>
      <rPr>
        <sz val="10"/>
        <color rgb="FF000000"/>
        <rFont val="Calibri"/>
      </rPr>
      <t xml:space="preserve"> interface.</t>
    </r>
  </si>
  <si>
    <t>1. Asset registration complete successfully.
2. Registered asset shows at Pending Asset List interface..</t>
  </si>
  <si>
    <t>TC_AR_003</t>
  </si>
  <si>
    <r>
      <t xml:space="preserve">Verify that user is able to register an asset with warranty in the </t>
    </r>
    <r>
      <rPr>
        <b/>
        <sz val="10"/>
        <color rgb="FF000000"/>
        <rFont val="Calibri"/>
        <family val="2"/>
        <scheme val="minor"/>
      </rPr>
      <t>Asset Registration</t>
    </r>
    <r>
      <rPr>
        <sz val="10"/>
        <color rgb="FF000000"/>
        <rFont val="Calibri"/>
        <family val="2"/>
        <scheme val="minor"/>
      </rPr>
      <t xml:space="preserve"> Page.</t>
    </r>
  </si>
  <si>
    <r>
      <rPr>
        <sz val="10"/>
        <color rgb="FF000000"/>
        <rFont val="Calibri"/>
      </rPr>
      <t xml:space="preserve">1. Select </t>
    </r>
    <r>
      <rPr>
        <b/>
        <sz val="10"/>
        <color rgb="FF000000"/>
        <rFont val="Calibri"/>
      </rPr>
      <t>Fixed Asset</t>
    </r>
    <r>
      <rPr>
        <sz val="10"/>
        <color rgb="FF000000"/>
        <rFont val="Calibri"/>
      </rPr>
      <t xml:space="preserve"> option from the dropdown 
2. Select </t>
    </r>
    <r>
      <rPr>
        <b/>
        <sz val="10"/>
        <color rgb="FF000000"/>
        <rFont val="Calibri"/>
      </rPr>
      <t>Asset</t>
    </r>
    <r>
      <rPr>
        <sz val="10"/>
        <color rgb="FF000000"/>
        <rFont val="Calibri"/>
      </rPr>
      <t xml:space="preserve"> → </t>
    </r>
    <r>
      <rPr>
        <b/>
        <sz val="10"/>
        <color rgb="FF000000"/>
        <rFont val="Calibri"/>
      </rPr>
      <t xml:space="preserve">Registration
</t>
    </r>
    <r>
      <rPr>
        <sz val="10"/>
        <color rgb="FF000000"/>
        <rFont val="Calibri"/>
      </rPr>
      <t xml:space="preserve">3. Enter all the required fields in the </t>
    </r>
    <r>
      <rPr>
        <b/>
        <sz val="10"/>
        <color rgb="FF000000"/>
        <rFont val="Calibri"/>
      </rPr>
      <t>Asset information</t>
    </r>
    <r>
      <rPr>
        <sz val="10"/>
        <color rgb="FF000000"/>
        <rFont val="Calibri"/>
      </rPr>
      <t xml:space="preserve"> section of </t>
    </r>
    <r>
      <rPr>
        <b/>
        <sz val="10"/>
        <color rgb="FF000000"/>
        <rFont val="Calibri"/>
      </rPr>
      <t xml:space="preserve">Asset Registration </t>
    </r>
    <r>
      <rPr>
        <sz val="10"/>
        <color rgb="FF000000"/>
        <rFont val="Calibri"/>
      </rPr>
      <t xml:space="preserve">interface.
4. Select Asset Tag--&gt; </t>
    </r>
    <r>
      <rPr>
        <b/>
        <sz val="10"/>
        <color rgb="FF000000"/>
        <rFont val="Calibri"/>
      </rPr>
      <t>Own fund</t>
    </r>
    <r>
      <rPr>
        <sz val="10"/>
        <color rgb="FF000000"/>
        <rFont val="Calibri"/>
      </rPr>
      <t xml:space="preserve">/ </t>
    </r>
    <r>
      <rPr>
        <b/>
        <sz val="10"/>
        <color rgb="FF000000"/>
        <rFont val="Calibri"/>
      </rPr>
      <t>Donor Fund</t>
    </r>
    <r>
      <rPr>
        <sz val="10"/>
        <color rgb="FF000000"/>
        <rFont val="Calibri"/>
      </rPr>
      <t xml:space="preserve">.
5. Enter </t>
    </r>
    <r>
      <rPr>
        <b/>
        <sz val="10"/>
        <color rgb="FF000000"/>
        <rFont val="Calibri"/>
      </rPr>
      <t>Description</t>
    </r>
    <r>
      <rPr>
        <sz val="10"/>
        <color rgb="FF000000"/>
        <rFont val="Calibri"/>
      </rPr>
      <t>.
6. Enter all the required fields in the</t>
    </r>
    <r>
      <rPr>
        <b/>
        <sz val="10"/>
        <color rgb="FF000000"/>
        <rFont val="Calibri"/>
      </rPr>
      <t xml:space="preserve"> Purchase</t>
    </r>
    <r>
      <rPr>
        <sz val="10"/>
        <color rgb="FF000000"/>
        <rFont val="Calibri"/>
      </rPr>
      <t xml:space="preserve"> details section of</t>
    </r>
    <r>
      <rPr>
        <b/>
        <sz val="10"/>
        <color rgb="FF000000"/>
        <rFont val="Calibri"/>
      </rPr>
      <t xml:space="preserve"> Asset Registration</t>
    </r>
    <r>
      <rPr>
        <sz val="10"/>
        <color rgb="FF000000"/>
        <rFont val="Calibri"/>
      </rPr>
      <t xml:space="preserve"> interface
7. Select the </t>
    </r>
    <r>
      <rPr>
        <b/>
        <sz val="10"/>
        <color rgb="FF000000"/>
        <rFont val="Calibri"/>
      </rPr>
      <t>Depreciation</t>
    </r>
    <r>
      <rPr>
        <sz val="10"/>
        <color rgb="FF000000"/>
        <rFont val="Calibri"/>
      </rPr>
      <t xml:space="preserve"> checkbox and enter all the required value
8. Select the </t>
    </r>
    <r>
      <rPr>
        <b/>
        <sz val="10"/>
        <color rgb="FF000000"/>
        <rFont val="Calibri"/>
      </rPr>
      <t>Warranty Applicable</t>
    </r>
    <r>
      <rPr>
        <sz val="10"/>
        <color rgb="FF000000"/>
        <rFont val="Calibri"/>
      </rPr>
      <t xml:space="preserve"> checkbox and enter all the required value
9. Complete the</t>
    </r>
    <r>
      <rPr>
        <b/>
        <sz val="10"/>
        <color rgb="FF000000"/>
        <rFont val="Calibri"/>
      </rPr>
      <t xml:space="preserve"> Assign info</t>
    </r>
    <r>
      <rPr>
        <sz val="10"/>
        <color rgb="FF000000"/>
        <rFont val="Calibri"/>
      </rPr>
      <t xml:space="preserve"> section according to the category between - </t>
    </r>
    <r>
      <rPr>
        <b/>
        <sz val="10"/>
        <color rgb="FF000000"/>
        <rFont val="Calibri"/>
      </rPr>
      <t>Employee</t>
    </r>
    <r>
      <rPr>
        <sz val="10"/>
        <color rgb="FF000000"/>
        <rFont val="Calibri"/>
      </rPr>
      <t xml:space="preserve"> / </t>
    </r>
    <r>
      <rPr>
        <b/>
        <sz val="10"/>
        <color rgb="FF000000"/>
        <rFont val="Calibri"/>
      </rPr>
      <t>Other</t>
    </r>
    <r>
      <rPr>
        <sz val="10"/>
        <color rgb="FF000000"/>
        <rFont val="Calibri"/>
      </rPr>
      <t xml:space="preserve"> (Institute &amp; Campus wise).
10. </t>
    </r>
    <r>
      <rPr>
        <b/>
        <sz val="10"/>
        <color rgb="FF000000"/>
        <rFont val="Calibri"/>
      </rPr>
      <t xml:space="preserve">Upload </t>
    </r>
    <r>
      <rPr>
        <sz val="10"/>
        <color rgb="FF000000"/>
        <rFont val="Calibri"/>
      </rPr>
      <t>a file</t>
    </r>
    <r>
      <rPr>
        <b/>
        <sz val="10"/>
        <color rgb="FF000000"/>
        <rFont val="Calibri"/>
      </rPr>
      <t xml:space="preserve">.
</t>
    </r>
    <r>
      <rPr>
        <sz val="10"/>
        <color rgb="FF000000"/>
        <rFont val="Calibri"/>
      </rPr>
      <t xml:space="preserve">11. Click on the </t>
    </r>
    <r>
      <rPr>
        <b/>
        <sz val="10"/>
        <color rgb="FF000000"/>
        <rFont val="Calibri"/>
      </rPr>
      <t xml:space="preserve">Save as Draft / Send for Approval </t>
    </r>
    <r>
      <rPr>
        <sz val="10"/>
        <color rgb="FF000000"/>
        <rFont val="Calibri"/>
      </rPr>
      <t>button.</t>
    </r>
  </si>
  <si>
    <r>
      <rPr>
        <sz val="10"/>
        <color rgb="FF000000"/>
        <rFont val="Calibri"/>
      </rPr>
      <t>1. Asset registration should be completed successfully with warranty.
2. Registered asset should be shown in the</t>
    </r>
    <r>
      <rPr>
        <b/>
        <sz val="10"/>
        <color rgb="FF000000"/>
        <rFont val="Calibri"/>
      </rPr>
      <t xml:space="preserve"> Pending Asset List</t>
    </r>
    <r>
      <rPr>
        <sz val="10"/>
        <color rgb="FF000000"/>
        <rFont val="Calibri"/>
      </rPr>
      <t xml:space="preserve"> interface.</t>
    </r>
  </si>
  <si>
    <t>Verify that unapproved asset category shows at asset category drop down in Asset Registration form.</t>
  </si>
  <si>
    <t>1. Select Fixed Asset option from the dropdown 
2. Select Asset → Registration
3. Click on Asset category.</t>
  </si>
  <si>
    <t>Unapproved asset categoty shouldn't be shown at Asset category dropdown.</t>
  </si>
  <si>
    <t>Unapproved asset categoty doesn't show at Asset category dropdown.</t>
  </si>
  <si>
    <t>Verify that unapproved asset category shows at asset sub category drop down in Asset Registration form.</t>
  </si>
  <si>
    <t>1. Select Fixed Asset option from the dropdown 
2. Select Asset → Registration
3. Click on Asset category drop down.
4. Click on asset sub category drop down .</t>
  </si>
  <si>
    <t>Unapproved asset sub category shouldn't be shown at Asset sub category dropdown.</t>
  </si>
  <si>
    <t>Unapproved asset sub category doesn't at Asset sub category dropdown.</t>
  </si>
  <si>
    <t>Verify that unapproved product shows at a Product drop down in Asset Registration form.</t>
  </si>
  <si>
    <t>1. Select Fixed Asset option from the dropdown 
2. Select Asset → Registration
3. Click on Asset category drop down.
4. Click on asset sub category drop down .
5. Click on Product drop down.</t>
  </si>
  <si>
    <t>Unapproved product shouldn't be shown at Product dropdown.</t>
  </si>
  <si>
    <t>Unapproved product  shows  at Product dropdown.</t>
  </si>
  <si>
    <t xml:space="preserve">Asset Master Data - </t>
  </si>
  <si>
    <t>TC_AR_004</t>
  </si>
  <si>
    <t>Verify that registered assets which are assigned are showing in the interface</t>
  </si>
  <si>
    <r>
      <t xml:space="preserve">1. Select </t>
    </r>
    <r>
      <rPr>
        <b/>
        <sz val="10"/>
        <color rgb="FF000000"/>
        <rFont val="Calibri"/>
        <family val="2"/>
        <scheme val="minor"/>
      </rPr>
      <t>Fixed Asset</t>
    </r>
    <r>
      <rPr>
        <sz val="10"/>
        <color rgb="FF000000"/>
        <rFont val="Calibri"/>
        <family val="2"/>
        <scheme val="minor"/>
      </rPr>
      <t xml:space="preserve"> option from the dropdown 
2. Select </t>
    </r>
    <r>
      <rPr>
        <b/>
        <sz val="10"/>
        <color rgb="FF000000"/>
        <rFont val="Calibri"/>
        <family val="2"/>
        <scheme val="minor"/>
      </rPr>
      <t>Asset →Asset Master Data</t>
    </r>
  </si>
  <si>
    <r>
      <rPr>
        <sz val="10"/>
        <color rgb="FF000000"/>
        <rFont val="Calibri"/>
      </rPr>
      <t xml:space="preserve">1. Registered assets whose status is </t>
    </r>
    <r>
      <rPr>
        <b/>
        <sz val="10"/>
        <color rgb="FF000000"/>
        <rFont val="Calibri"/>
      </rPr>
      <t>assigned</t>
    </r>
    <r>
      <rPr>
        <sz val="10"/>
        <color rgb="FF000000"/>
        <rFont val="Calibri"/>
      </rPr>
      <t xml:space="preserve"> should be shown in the list properly.</t>
    </r>
  </si>
  <si>
    <r>
      <t xml:space="preserve">1. Registered assets whose status is </t>
    </r>
    <r>
      <rPr>
        <b/>
        <sz val="10"/>
        <color rgb="FF000000"/>
        <rFont val="Calibri"/>
      </rPr>
      <t>assigned</t>
    </r>
    <r>
      <rPr>
        <sz val="10"/>
        <color rgb="FF000000"/>
        <rFont val="Calibri"/>
      </rPr>
      <t xml:space="preserve">  shows in the list properly.</t>
    </r>
  </si>
  <si>
    <t>TC_AR_005</t>
  </si>
  <si>
    <t>Verify that user can add new asset from this interface</t>
  </si>
  <si>
    <t>1. Click on the Add New button.
2. Do follow TC_AR_002 or TC_AR_003 to register an asset.</t>
  </si>
  <si>
    <r>
      <rPr>
        <sz val="10"/>
        <color rgb="FF000000"/>
        <rFont val="Calibri"/>
      </rPr>
      <t xml:space="preserve">1. System should redirect to the </t>
    </r>
    <r>
      <rPr>
        <b/>
        <sz val="10"/>
        <color rgb="FF000000"/>
        <rFont val="Calibri"/>
      </rPr>
      <t>Asset Registration</t>
    </r>
    <r>
      <rPr>
        <sz val="10"/>
        <color rgb="FF000000"/>
        <rFont val="Calibri"/>
      </rPr>
      <t xml:space="preserve"> interface 
2. Asset should be registered properly.</t>
    </r>
  </si>
  <si>
    <r>
      <t xml:space="preserve">1. System  redirect to the </t>
    </r>
    <r>
      <rPr>
        <b/>
        <sz val="10"/>
        <color rgb="FF000000"/>
        <rFont val="Calibri"/>
      </rPr>
      <t>Asset Registration</t>
    </r>
    <r>
      <rPr>
        <sz val="10"/>
        <color rgb="FF000000"/>
        <rFont val="Calibri"/>
      </rPr>
      <t xml:space="preserve"> interface 
2. Asset  registered properly.</t>
    </r>
  </si>
  <si>
    <t>TC_AR_006</t>
  </si>
  <si>
    <t>Verify that user can view the assets details</t>
  </si>
  <si>
    <r>
      <t xml:space="preserve">1. Select an asset from the list
2. Click on the </t>
    </r>
    <r>
      <rPr>
        <b/>
        <sz val="10"/>
        <color rgb="FF000000"/>
        <rFont val="Calibri"/>
        <family val="2"/>
        <scheme val="minor"/>
      </rPr>
      <t xml:space="preserve">View </t>
    </r>
    <r>
      <rPr>
        <sz val="10"/>
        <color rgb="FF000000"/>
        <rFont val="Calibri"/>
        <family val="2"/>
        <scheme val="minor"/>
      </rPr>
      <t xml:space="preserve">button
</t>
    </r>
  </si>
  <si>
    <t>1. Asset's details view should be shown in the interface with the Registration, Transfer, Depreciation Log, RevalTCion,  Delegation History  and Journal Info tab.</t>
  </si>
  <si>
    <t>1. Asset's details view  shows in the interface with the Registration, Transfer, Depreciation Log, RevalTCion,  Delegation History  and Journal Info tab.</t>
  </si>
  <si>
    <t>TC_AR_007</t>
  </si>
  <si>
    <t xml:space="preserve">Verify that user can view the asset registration information </t>
  </si>
  <si>
    <r>
      <t xml:space="preserve">1. Select the </t>
    </r>
    <r>
      <rPr>
        <b/>
        <sz val="10"/>
        <color rgb="FF000000"/>
        <rFont val="Calibri"/>
        <family val="2"/>
        <scheme val="minor"/>
      </rPr>
      <t>Registration</t>
    </r>
    <r>
      <rPr>
        <sz val="10"/>
        <color rgb="FF000000"/>
        <rFont val="Calibri"/>
        <family val="2"/>
        <scheme val="minor"/>
      </rPr>
      <t xml:space="preserve"> tab
2. Observe the </t>
    </r>
    <r>
      <rPr>
        <b/>
        <sz val="10"/>
        <color rgb="FF000000"/>
        <rFont val="Calibri"/>
        <family val="2"/>
        <scheme val="minor"/>
      </rPr>
      <t>Registration</t>
    </r>
    <r>
      <rPr>
        <sz val="10"/>
        <color rgb="FF000000"/>
        <rFont val="Calibri"/>
        <family val="2"/>
        <scheme val="minor"/>
      </rPr>
      <t xml:space="preserve"> interface</t>
    </r>
  </si>
  <si>
    <r>
      <t xml:space="preserve">1. Basic information, Specification and Attachments should be shown in the </t>
    </r>
    <r>
      <rPr>
        <b/>
        <sz val="10"/>
        <rFont val="Calibri"/>
        <family val="2"/>
        <scheme val="minor"/>
      </rPr>
      <t>Registration</t>
    </r>
    <r>
      <rPr>
        <sz val="10"/>
        <rFont val="Calibri"/>
        <family val="2"/>
        <scheme val="minor"/>
      </rPr>
      <t xml:space="preserve"> tab</t>
    </r>
  </si>
  <si>
    <r>
      <t xml:space="preserve">1. Basic information, Specification and Attachments  shows in the </t>
    </r>
    <r>
      <rPr>
        <b/>
        <sz val="10"/>
        <rFont val="Calibri"/>
        <family val="2"/>
        <scheme val="minor"/>
      </rPr>
      <t>Registration</t>
    </r>
    <r>
      <rPr>
        <sz val="10"/>
        <rFont val="Calibri"/>
        <family val="2"/>
        <scheme val="minor"/>
      </rPr>
      <t xml:space="preserve"> tab</t>
    </r>
  </si>
  <si>
    <t>TC_AR_008</t>
  </si>
  <si>
    <t>Verify that user can view &amp; print Barcode/QR code.</t>
  </si>
  <si>
    <r>
      <rPr>
        <sz val="10"/>
        <color rgb="FF000000"/>
        <rFont val="Calibri"/>
        <scheme val="minor"/>
      </rPr>
      <t xml:space="preserve">1. Click on </t>
    </r>
    <r>
      <rPr>
        <b/>
        <sz val="10"/>
        <color rgb="FF000000"/>
        <rFont val="Calibri"/>
        <scheme val="minor"/>
      </rPr>
      <t>Barcode/QR code</t>
    </r>
    <r>
      <rPr>
        <sz val="10"/>
        <color rgb="FF000000"/>
        <rFont val="Calibri"/>
        <scheme val="minor"/>
      </rPr>
      <t xml:space="preserve"> tab.
2. Print </t>
    </r>
    <r>
      <rPr>
        <b/>
        <sz val="10"/>
        <color rgb="FF000000"/>
        <rFont val="Calibri"/>
        <scheme val="minor"/>
      </rPr>
      <t>Barcode/QR code</t>
    </r>
    <r>
      <rPr>
        <sz val="10"/>
        <color rgb="FF000000"/>
        <rFont val="Calibri"/>
        <scheme val="minor"/>
      </rPr>
      <t>.</t>
    </r>
  </si>
  <si>
    <t>1. Barcode&amp; QR code print options should be visible.
2. Barcode/ QR code should be viewed&amp; printed successfully.</t>
  </si>
  <si>
    <t>1. Barcode&amp; QR code print options is visible.
2. Barcode/ QR code can be viewed&amp; printed successfully.</t>
  </si>
  <si>
    <t>TC_AR_009</t>
  </si>
  <si>
    <t>Verify that user can do the transfer process from the view interface</t>
  </si>
  <si>
    <r>
      <rPr>
        <sz val="10"/>
        <color rgb="FF000000"/>
        <rFont val="Calibri"/>
      </rPr>
      <t xml:space="preserve">1. Select the </t>
    </r>
    <r>
      <rPr>
        <b/>
        <sz val="10"/>
        <color rgb="FF000000"/>
        <rFont val="Calibri"/>
      </rPr>
      <t>Transfer</t>
    </r>
    <r>
      <rPr>
        <sz val="10"/>
        <color rgb="FF000000"/>
        <rFont val="Calibri"/>
      </rPr>
      <t xml:space="preserve"> tab
2. Click on the </t>
    </r>
    <r>
      <rPr>
        <b/>
        <sz val="10"/>
        <color rgb="FF000000"/>
        <rFont val="Calibri"/>
      </rPr>
      <t>Transfer</t>
    </r>
    <r>
      <rPr>
        <sz val="10"/>
        <color rgb="FF000000"/>
        <rFont val="Calibri"/>
      </rPr>
      <t xml:space="preserve"> button
3. Click </t>
    </r>
    <r>
      <rPr>
        <b/>
        <sz val="10"/>
        <color rgb="FF000000"/>
        <rFont val="Calibri"/>
      </rPr>
      <t xml:space="preserve">Employee /Other(Institute &amp; Campus wise)
</t>
    </r>
    <r>
      <rPr>
        <sz val="10"/>
        <color rgb="FF000000"/>
        <rFont val="Calibri"/>
      </rPr>
      <t xml:space="preserve">4. Enter all the required fields 
5. Click the </t>
    </r>
    <r>
      <rPr>
        <b/>
        <sz val="10"/>
        <color rgb="FF000000"/>
        <rFont val="Calibri"/>
      </rPr>
      <t xml:space="preserve">Save </t>
    </r>
    <r>
      <rPr>
        <sz val="10"/>
        <color rgb="FF000000"/>
        <rFont val="Calibri"/>
      </rPr>
      <t>button</t>
    </r>
  </si>
  <si>
    <r>
      <rPr>
        <sz val="10"/>
        <color rgb="FF000000"/>
        <rFont val="Calibri"/>
        <scheme val="minor"/>
      </rPr>
      <t xml:space="preserve">1. Asset should be listed as transferred with the status </t>
    </r>
    <r>
      <rPr>
        <b/>
        <sz val="10"/>
        <color rgb="FF000000"/>
        <rFont val="Calibri"/>
        <scheme val="minor"/>
      </rPr>
      <t xml:space="preserve">Draft
</t>
    </r>
    <r>
      <rPr>
        <sz val="10"/>
        <color rgb="FF000000"/>
        <rFont val="Calibri"/>
        <scheme val="minor"/>
      </rPr>
      <t>2.</t>
    </r>
    <r>
      <rPr>
        <b/>
        <sz val="10"/>
        <color rgb="FF000000"/>
        <rFont val="Calibri"/>
        <scheme val="minor"/>
      </rPr>
      <t xml:space="preserve"> Draft </t>
    </r>
    <r>
      <rPr>
        <sz val="10"/>
        <color rgb="FF000000"/>
        <rFont val="Calibri"/>
        <scheme val="minor"/>
      </rPr>
      <t>state asset should have the activity button as -</t>
    </r>
    <r>
      <rPr>
        <b/>
        <sz val="10"/>
        <color rgb="FF000000"/>
        <rFont val="Calibri"/>
        <scheme val="minor"/>
      </rPr>
      <t xml:space="preserve"> Edit </t>
    </r>
    <r>
      <rPr>
        <sz val="10"/>
        <color rgb="FF000000"/>
        <rFont val="Calibri"/>
        <scheme val="minor"/>
      </rPr>
      <t xml:space="preserve">and </t>
    </r>
    <r>
      <rPr>
        <b/>
        <sz val="10"/>
        <color rgb="FF000000"/>
        <rFont val="Calibri"/>
        <scheme val="minor"/>
      </rPr>
      <t xml:space="preserve">Send For Approval </t>
    </r>
    <r>
      <rPr>
        <sz val="10"/>
        <color rgb="FF000000"/>
        <rFont val="Calibri"/>
        <scheme val="minor"/>
      </rPr>
      <t>when the asset is selected</t>
    </r>
  </si>
  <si>
    <r>
      <t xml:space="preserve">1. Asset is listed as transferred with the status </t>
    </r>
    <r>
      <rPr>
        <b/>
        <sz val="10"/>
        <color rgb="FF000000"/>
        <rFont val="Calibri"/>
        <scheme val="minor"/>
      </rPr>
      <t xml:space="preserve">Draft
</t>
    </r>
    <r>
      <rPr>
        <sz val="10"/>
        <color rgb="FF000000"/>
        <rFont val="Calibri"/>
        <scheme val="minor"/>
      </rPr>
      <t>2.</t>
    </r>
    <r>
      <rPr>
        <b/>
        <sz val="10"/>
        <color rgb="FF000000"/>
        <rFont val="Calibri"/>
        <scheme val="minor"/>
      </rPr>
      <t xml:space="preserve"> Draft </t>
    </r>
    <r>
      <rPr>
        <sz val="10"/>
        <color rgb="FF000000"/>
        <rFont val="Calibri"/>
        <scheme val="minor"/>
      </rPr>
      <t>state asset have the activity button as -</t>
    </r>
    <r>
      <rPr>
        <b/>
        <sz val="10"/>
        <color rgb="FF000000"/>
        <rFont val="Calibri"/>
        <scheme val="minor"/>
      </rPr>
      <t xml:space="preserve"> Edit </t>
    </r>
    <r>
      <rPr>
        <sz val="10"/>
        <color rgb="FF000000"/>
        <rFont val="Calibri"/>
        <scheme val="minor"/>
      </rPr>
      <t xml:space="preserve">and </t>
    </r>
    <r>
      <rPr>
        <b/>
        <sz val="10"/>
        <color rgb="FF000000"/>
        <rFont val="Calibri"/>
        <scheme val="minor"/>
      </rPr>
      <t xml:space="preserve">Send For Approval </t>
    </r>
    <r>
      <rPr>
        <sz val="10"/>
        <color rgb="FF000000"/>
        <rFont val="Calibri"/>
        <scheme val="minor"/>
      </rPr>
      <t>when the asset is selected</t>
    </r>
  </si>
  <si>
    <t>TC_AR_010</t>
  </si>
  <si>
    <t>Verify that user can send asset's transfer information for getting approval from the view interface</t>
  </si>
  <si>
    <r>
      <t xml:space="preserve">1. Select the </t>
    </r>
    <r>
      <rPr>
        <b/>
        <sz val="10"/>
        <color rgb="FF000000"/>
        <rFont val="Calibri"/>
        <family val="2"/>
        <scheme val="minor"/>
      </rPr>
      <t>Transfer</t>
    </r>
    <r>
      <rPr>
        <sz val="10"/>
        <color rgb="FF000000"/>
        <rFont val="Calibri"/>
        <family val="2"/>
        <scheme val="minor"/>
      </rPr>
      <t xml:space="preserve"> tab
2. Click on the </t>
    </r>
    <r>
      <rPr>
        <b/>
        <sz val="10"/>
        <color rgb="FF000000"/>
        <rFont val="Calibri"/>
        <family val="2"/>
        <scheme val="minor"/>
      </rPr>
      <t>Transfer</t>
    </r>
    <r>
      <rPr>
        <sz val="10"/>
        <color rgb="FF000000"/>
        <rFont val="Calibri"/>
        <family val="2"/>
        <scheme val="minor"/>
      </rPr>
      <t xml:space="preserve"> button
3. Select an asset which is in </t>
    </r>
    <r>
      <rPr>
        <b/>
        <sz val="10"/>
        <color rgb="FF000000"/>
        <rFont val="Calibri"/>
        <family val="2"/>
        <scheme val="minor"/>
      </rPr>
      <t>Draft</t>
    </r>
    <r>
      <rPr>
        <sz val="10"/>
        <color rgb="FF000000"/>
        <rFont val="Calibri"/>
        <family val="2"/>
        <scheme val="minor"/>
      </rPr>
      <t xml:space="preserve"> state
4. Click the </t>
    </r>
    <r>
      <rPr>
        <b/>
        <sz val="10"/>
        <color rgb="FF000000"/>
        <rFont val="Calibri"/>
        <family val="2"/>
        <scheme val="minor"/>
      </rPr>
      <t xml:space="preserve">Send For Approval </t>
    </r>
    <r>
      <rPr>
        <sz val="10"/>
        <color rgb="FF000000"/>
        <rFont val="Calibri"/>
        <family val="2"/>
        <scheme val="minor"/>
      </rPr>
      <t>button</t>
    </r>
  </si>
  <si>
    <r>
      <t xml:space="preserve">1. Asset should be listed as transferred with the status </t>
    </r>
    <r>
      <rPr>
        <b/>
        <sz val="10"/>
        <rFont val="Calibri"/>
        <family val="2"/>
        <scheme val="minor"/>
      </rPr>
      <t xml:space="preserve">Send for Approval
</t>
    </r>
    <r>
      <rPr>
        <sz val="10"/>
        <rFont val="Calibri"/>
        <family val="2"/>
        <scheme val="minor"/>
      </rPr>
      <t>2.</t>
    </r>
    <r>
      <rPr>
        <b/>
        <sz val="10"/>
        <rFont val="Calibri"/>
        <family val="2"/>
        <scheme val="minor"/>
      </rPr>
      <t xml:space="preserve"> Send For Approval </t>
    </r>
    <r>
      <rPr>
        <sz val="10"/>
        <rFont val="Calibri"/>
        <family val="2"/>
        <scheme val="minor"/>
      </rPr>
      <t xml:space="preserve">state asset should have the activity button </t>
    </r>
    <r>
      <rPr>
        <b/>
        <sz val="10"/>
        <rFont val="Calibri"/>
        <family val="2"/>
        <scheme val="minor"/>
      </rPr>
      <t xml:space="preserve">View </t>
    </r>
    <r>
      <rPr>
        <sz val="10"/>
        <rFont val="Calibri"/>
        <family val="2"/>
        <scheme val="minor"/>
      </rPr>
      <t>when the asset is selected</t>
    </r>
  </si>
  <si>
    <t>Error message shows when user click on save button</t>
  </si>
  <si>
    <t>TC_AR_011</t>
  </si>
  <si>
    <t>Verify that user can view the transfer details information</t>
  </si>
  <si>
    <r>
      <t xml:space="preserve">1. Select the </t>
    </r>
    <r>
      <rPr>
        <b/>
        <sz val="10"/>
        <color rgb="FF000000"/>
        <rFont val="Calibri"/>
        <family val="2"/>
        <scheme val="minor"/>
      </rPr>
      <t>Transfer</t>
    </r>
    <r>
      <rPr>
        <sz val="10"/>
        <color rgb="FF000000"/>
        <rFont val="Calibri"/>
        <family val="2"/>
        <scheme val="minor"/>
      </rPr>
      <t xml:space="preserve"> tab
2. Select an asset having the status of </t>
    </r>
    <r>
      <rPr>
        <b/>
        <sz val="10"/>
        <color rgb="FF000000"/>
        <rFont val="Calibri"/>
        <family val="2"/>
        <scheme val="minor"/>
      </rPr>
      <t>Draft</t>
    </r>
    <r>
      <rPr>
        <sz val="10"/>
        <color rgb="FF000000"/>
        <rFont val="Calibri"/>
        <family val="2"/>
        <scheme val="minor"/>
      </rPr>
      <t xml:space="preserve"> / </t>
    </r>
    <r>
      <rPr>
        <b/>
        <sz val="10"/>
        <color rgb="FF000000"/>
        <rFont val="Calibri"/>
        <family val="2"/>
        <scheme val="minor"/>
      </rPr>
      <t>Send For Approval</t>
    </r>
    <r>
      <rPr>
        <sz val="10"/>
        <color rgb="FF000000"/>
        <rFont val="Calibri"/>
        <family val="2"/>
        <scheme val="minor"/>
      </rPr>
      <t xml:space="preserve">
3. Click </t>
    </r>
    <r>
      <rPr>
        <b/>
        <sz val="10"/>
        <color rgb="FF000000"/>
        <rFont val="Calibri"/>
        <family val="2"/>
        <scheme val="minor"/>
      </rPr>
      <t>View</t>
    </r>
    <r>
      <rPr>
        <sz val="10"/>
        <color rgb="FF000000"/>
        <rFont val="Calibri"/>
        <family val="2"/>
        <scheme val="minor"/>
      </rPr>
      <t xml:space="preserve"> button</t>
    </r>
  </si>
  <si>
    <r>
      <t xml:space="preserve">1. Basic information and Approval History should be shown in the </t>
    </r>
    <r>
      <rPr>
        <b/>
        <sz val="10"/>
        <rFont val="Calibri"/>
        <family val="2"/>
        <scheme val="minor"/>
      </rPr>
      <t>View</t>
    </r>
    <r>
      <rPr>
        <sz val="10"/>
        <rFont val="Calibri"/>
        <family val="2"/>
        <scheme val="minor"/>
      </rPr>
      <t xml:space="preserve"> modal</t>
    </r>
  </si>
  <si>
    <t>TC_AR_012</t>
  </si>
  <si>
    <t>Verify that user can edit the transfer details information</t>
  </si>
  <si>
    <r>
      <t xml:space="preserve">1. Select the </t>
    </r>
    <r>
      <rPr>
        <b/>
        <sz val="10"/>
        <color rgb="FF000000"/>
        <rFont val="Calibri"/>
        <family val="2"/>
        <scheme val="minor"/>
      </rPr>
      <t>Transfer</t>
    </r>
    <r>
      <rPr>
        <sz val="10"/>
        <color rgb="FF000000"/>
        <rFont val="Calibri"/>
        <family val="2"/>
        <scheme val="minor"/>
      </rPr>
      <t xml:space="preserve"> tab
2. Select an asset having the status of </t>
    </r>
    <r>
      <rPr>
        <b/>
        <sz val="10"/>
        <color rgb="FF000000"/>
        <rFont val="Calibri"/>
        <family val="2"/>
        <scheme val="minor"/>
      </rPr>
      <t>Draft</t>
    </r>
    <r>
      <rPr>
        <sz val="10"/>
        <color rgb="FF000000"/>
        <rFont val="Calibri"/>
        <family val="2"/>
        <scheme val="minor"/>
      </rPr>
      <t xml:space="preserve"> 
3. Click </t>
    </r>
    <r>
      <rPr>
        <b/>
        <sz val="10"/>
        <color rgb="FF000000"/>
        <rFont val="Calibri"/>
        <family val="2"/>
        <scheme val="minor"/>
      </rPr>
      <t>Edit</t>
    </r>
    <r>
      <rPr>
        <sz val="10"/>
        <color rgb="FF000000"/>
        <rFont val="Calibri"/>
        <family val="2"/>
        <scheme val="minor"/>
      </rPr>
      <t xml:space="preserve"> button</t>
    </r>
  </si>
  <si>
    <t>1. Transfer information should be opened in edit mode</t>
  </si>
  <si>
    <t>TC_AR_013</t>
  </si>
  <si>
    <t>Verify that user can get the depreciation log with proper details</t>
  </si>
  <si>
    <r>
      <t xml:space="preserve">1. Click on the </t>
    </r>
    <r>
      <rPr>
        <b/>
        <sz val="10"/>
        <color rgb="FF000000"/>
        <rFont val="Calibri"/>
        <family val="2"/>
        <scheme val="minor"/>
      </rPr>
      <t>Depreciation Log</t>
    </r>
    <r>
      <rPr>
        <sz val="10"/>
        <color rgb="FF000000"/>
        <rFont val="Calibri"/>
        <family val="2"/>
        <scheme val="minor"/>
      </rPr>
      <t xml:space="preserve"> tab</t>
    </r>
  </si>
  <si>
    <t>1. Asset's depreciation log with proper details should be shown in a list view</t>
  </si>
  <si>
    <t>1. Asset's depreciation log with proper details shows in a list view</t>
  </si>
  <si>
    <t>TC_AR_014</t>
  </si>
  <si>
    <t>Verify that user can Revaluation asset's book value</t>
  </si>
  <si>
    <t>1. Select the Revaluation  tab
2. Click Add Revaluation button
3. Enter all required values
4. Upload files
5. Click Save button</t>
  </si>
  <si>
    <t>1. A success message should be shown 
2. RevalTCed asset's information should be shown in the list view with Draft status</t>
  </si>
  <si>
    <t>TC_AR_015</t>
  </si>
  <si>
    <t>Verify that user can view the Revaluation details information</t>
  </si>
  <si>
    <t>1. Select the RevalTCion tab
2. Select an asset having the status of Draft / Send For Approval
3. Click View button</t>
  </si>
  <si>
    <t>TC_AR_016</t>
  </si>
  <si>
    <t>Verify that user can edit the Revaluation details information</t>
  </si>
  <si>
    <t>1. Select the Revaluation  tab
2. Select an asset having the status of Draft 
3. Click Edit button</t>
  </si>
  <si>
    <t>1. Asset Revaluation interface should be opened in edit mode</t>
  </si>
  <si>
    <t>TC_AR_017</t>
  </si>
  <si>
    <t>Verify that user can send asset Revaluation  information for getting approval by  using the Send For approval button from the view interface</t>
  </si>
  <si>
    <t>1. Select the Revaluation tab
2. Select an asset having the status of Draft 
3. Click Send For Approval button</t>
  </si>
  <si>
    <t>1. Asset Revaluation information should be sent for approval</t>
  </si>
  <si>
    <t>TC_AR_018</t>
  </si>
  <si>
    <t xml:space="preserve">Verify that user can get the asset's delegation history from view modal </t>
  </si>
  <si>
    <r>
      <t xml:space="preserve">1. Select the </t>
    </r>
    <r>
      <rPr>
        <b/>
        <sz val="10"/>
        <color rgb="FF000000"/>
        <rFont val="Calibri"/>
        <family val="2"/>
        <scheme val="minor"/>
      </rPr>
      <t>Delegation History</t>
    </r>
    <r>
      <rPr>
        <sz val="10"/>
        <color rgb="FF000000"/>
        <rFont val="Calibri"/>
        <family val="2"/>
        <scheme val="minor"/>
      </rPr>
      <t xml:space="preserve"> tab
2. Observe the </t>
    </r>
    <r>
      <rPr>
        <b/>
        <sz val="10"/>
        <color rgb="FF000000"/>
        <rFont val="Calibri"/>
        <family val="2"/>
        <scheme val="minor"/>
      </rPr>
      <t xml:space="preserve">Delegation History </t>
    </r>
  </si>
  <si>
    <t>1. Delegation log details should be shown in the interface</t>
  </si>
  <si>
    <t>1. Delegation log details shows in the interface</t>
  </si>
  <si>
    <t>TC_AR_019</t>
  </si>
  <si>
    <t xml:space="preserve">Verify that user can get the asset's Revaluation history from view modal </t>
  </si>
  <si>
    <t xml:space="preserve">1. Select the Revaluation History tab
2. Observe the Revaluation History </t>
  </si>
  <si>
    <t>1. Revaluation History details should be shown in the interface</t>
  </si>
  <si>
    <t>1. Revaluation History details shows in the interface</t>
  </si>
  <si>
    <t>TC_AR_020</t>
  </si>
  <si>
    <t xml:space="preserve">Verify that user can get the asset's Addition history from view modal </t>
  </si>
  <si>
    <r>
      <rPr>
        <sz val="10"/>
        <color rgb="FF000000"/>
        <rFont val="Calibri"/>
      </rPr>
      <t xml:space="preserve">1. Select the </t>
    </r>
    <r>
      <rPr>
        <b/>
        <sz val="10"/>
        <color rgb="FF000000"/>
        <rFont val="Calibri"/>
      </rPr>
      <t>Addition History</t>
    </r>
    <r>
      <rPr>
        <sz val="10"/>
        <color rgb="FF000000"/>
        <rFont val="Calibri"/>
      </rPr>
      <t xml:space="preserve"> tab
2. Observe the </t>
    </r>
    <r>
      <rPr>
        <b/>
        <sz val="10"/>
        <color rgb="FF000000"/>
        <rFont val="Calibri"/>
      </rPr>
      <t xml:space="preserve">Addition History </t>
    </r>
  </si>
  <si>
    <t>1. Addition History details should be shown in the interface</t>
  </si>
  <si>
    <t>1. Addition History details shows in the interface</t>
  </si>
  <si>
    <t>TC_AR_021</t>
  </si>
  <si>
    <t xml:space="preserve">Verify that user can get the asset's Delegation history from view modal </t>
  </si>
  <si>
    <r>
      <rPr>
        <sz val="10"/>
        <color rgb="FF000000"/>
        <rFont val="Calibri"/>
      </rPr>
      <t xml:space="preserve">1. Select the </t>
    </r>
    <r>
      <rPr>
        <b/>
        <sz val="10"/>
        <color rgb="FF000000"/>
        <rFont val="Calibri"/>
      </rPr>
      <t>Delegation History</t>
    </r>
    <r>
      <rPr>
        <sz val="10"/>
        <color rgb="FF000000"/>
        <rFont val="Calibri"/>
      </rPr>
      <t xml:space="preserve"> tab
2. Observe the Delegation</t>
    </r>
    <r>
      <rPr>
        <b/>
        <sz val="10"/>
        <color rgb="FF000000"/>
        <rFont val="Calibri"/>
      </rPr>
      <t xml:space="preserve"> History </t>
    </r>
  </si>
  <si>
    <t>1. Delegation History details should be shown in the interface including delegation person &amp; Query Details.</t>
  </si>
  <si>
    <t>1. Delegation History details shows in the interface including delegation person &amp; Query Details.</t>
  </si>
  <si>
    <t>TC_AR_022</t>
  </si>
  <si>
    <t xml:space="preserve">Verify that user can get the asset's Journal Info from view modal </t>
  </si>
  <si>
    <t>1. Select the Journal Info tab
2. Observe the Journal info</t>
  </si>
  <si>
    <t>1. Journal Info should be shown in the interface.</t>
  </si>
  <si>
    <t>1. Journal Info shows in the interface.</t>
  </si>
  <si>
    <t>TC_AR_023</t>
  </si>
  <si>
    <r>
      <t xml:space="preserve">Verify that user can do the transfer process from the </t>
    </r>
    <r>
      <rPr>
        <b/>
        <sz val="10"/>
        <rFont val="Calibri"/>
        <family val="2"/>
        <scheme val="minor"/>
      </rPr>
      <t>Asset Master Data</t>
    </r>
    <r>
      <rPr>
        <sz val="10"/>
        <rFont val="Calibri"/>
        <family val="2"/>
        <scheme val="minor"/>
      </rPr>
      <t xml:space="preserve"> interface</t>
    </r>
  </si>
  <si>
    <t xml:space="preserve">1. Select an asset from the list
2. Click Transfer button
3. Do follow TC_AR_008 to transfer an asset
</t>
  </si>
  <si>
    <r>
      <t xml:space="preserve">1. </t>
    </r>
    <r>
      <rPr>
        <b/>
        <sz val="10"/>
        <rFont val="Calibri"/>
        <family val="2"/>
        <scheme val="minor"/>
      </rPr>
      <t>Transfer</t>
    </r>
    <r>
      <rPr>
        <sz val="10"/>
        <rFont val="Calibri"/>
        <family val="2"/>
        <scheme val="minor"/>
      </rPr>
      <t xml:space="preserve"> tab should be opened in the view modal
2. Asset should be listed as transferred with the status </t>
    </r>
    <r>
      <rPr>
        <b/>
        <sz val="10"/>
        <rFont val="Calibri"/>
        <family val="2"/>
        <scheme val="minor"/>
      </rPr>
      <t xml:space="preserve">Draft
</t>
    </r>
  </si>
  <si>
    <t xml:space="preserve">Pending Asset List - </t>
  </si>
  <si>
    <t>TC_AR_024</t>
  </si>
  <si>
    <t>Verify that registered assets are showing in the pending asset list</t>
  </si>
  <si>
    <r>
      <t xml:space="preserve">1. Select </t>
    </r>
    <r>
      <rPr>
        <b/>
        <sz val="10"/>
        <color rgb="FF000000"/>
        <rFont val="Calibri"/>
        <family val="2"/>
        <scheme val="minor"/>
      </rPr>
      <t xml:space="preserve">Fixed Asset </t>
    </r>
    <r>
      <rPr>
        <sz val="10"/>
        <color rgb="FF000000"/>
        <rFont val="Calibri"/>
        <family val="2"/>
        <scheme val="minor"/>
      </rPr>
      <t xml:space="preserve"> option 
2. Select </t>
    </r>
    <r>
      <rPr>
        <b/>
        <sz val="10"/>
        <color rgb="FF000000"/>
        <rFont val="Calibri"/>
        <family val="2"/>
        <scheme val="minor"/>
      </rPr>
      <t xml:space="preserve">Asset </t>
    </r>
    <r>
      <rPr>
        <sz val="10"/>
        <color rgb="FF000000"/>
        <rFont val="Calibri"/>
        <family val="2"/>
        <scheme val="minor"/>
      </rPr>
      <t xml:space="preserve">→ </t>
    </r>
    <r>
      <rPr>
        <b/>
        <sz val="10"/>
        <color rgb="FF000000"/>
        <rFont val="Calibri"/>
        <family val="2"/>
        <scheme val="minor"/>
      </rPr>
      <t>Pending Asset List</t>
    </r>
    <r>
      <rPr>
        <sz val="10"/>
        <color rgb="FF000000"/>
        <rFont val="Calibri"/>
        <family val="2"/>
        <scheme val="minor"/>
      </rPr>
      <t xml:space="preserve">
</t>
    </r>
  </si>
  <si>
    <t>1. Registered assets which are in Draft / Waiting for Approval /  Decline state should be shown in the interface</t>
  </si>
  <si>
    <t>1. Registered assets which are in Draft / Waiting for Approval /  Decline state shows in the interface</t>
  </si>
  <si>
    <t>TC_AR_025</t>
  </si>
  <si>
    <t>Verify that user can find out assets which have same type of status</t>
  </si>
  <si>
    <r>
      <rPr>
        <sz val="10"/>
        <color rgb="FF000000"/>
        <rFont val="Calibri"/>
        <scheme val="minor"/>
      </rPr>
      <t xml:space="preserve">1. Select </t>
    </r>
    <r>
      <rPr>
        <b/>
        <sz val="10"/>
        <color rgb="FF000000"/>
        <rFont val="Calibri"/>
        <scheme val="minor"/>
      </rPr>
      <t xml:space="preserve">Fixed Asset </t>
    </r>
    <r>
      <rPr>
        <sz val="10"/>
        <color rgb="FF000000"/>
        <rFont val="Calibri"/>
        <scheme val="minor"/>
      </rPr>
      <t xml:space="preserve"> option 
2. Select </t>
    </r>
    <r>
      <rPr>
        <b/>
        <sz val="10"/>
        <color rgb="FF000000"/>
        <rFont val="Calibri"/>
        <scheme val="minor"/>
      </rPr>
      <t xml:space="preserve">Asset </t>
    </r>
    <r>
      <rPr>
        <sz val="10"/>
        <color rgb="FF000000"/>
        <rFont val="Calibri"/>
        <scheme val="minor"/>
      </rPr>
      <t xml:space="preserve">→ </t>
    </r>
    <r>
      <rPr>
        <b/>
        <sz val="10"/>
        <color rgb="FF000000"/>
        <rFont val="Calibri"/>
        <scheme val="minor"/>
      </rPr>
      <t xml:space="preserve">Pending Asset List
</t>
    </r>
    <r>
      <rPr>
        <sz val="10"/>
        <color rgb="FF000000"/>
        <rFont val="Calibri"/>
        <scheme val="minor"/>
      </rPr>
      <t xml:space="preserve">3. Select </t>
    </r>
    <r>
      <rPr>
        <b/>
        <sz val="10"/>
        <color rgb="FF000000"/>
        <rFont val="Calibri"/>
        <scheme val="minor"/>
      </rPr>
      <t>Draft</t>
    </r>
    <r>
      <rPr>
        <sz val="10"/>
        <color rgb="FF000000"/>
        <rFont val="Calibri"/>
        <scheme val="minor"/>
      </rPr>
      <t xml:space="preserve"> / </t>
    </r>
    <r>
      <rPr>
        <b/>
        <sz val="10"/>
        <color rgb="FF000000"/>
        <rFont val="Calibri"/>
        <scheme val="minor"/>
      </rPr>
      <t xml:space="preserve">Waiting for Approval </t>
    </r>
    <r>
      <rPr>
        <sz val="10"/>
        <color rgb="FF000000"/>
        <rFont val="Calibri"/>
        <scheme val="minor"/>
      </rPr>
      <t xml:space="preserve">/ </t>
    </r>
    <r>
      <rPr>
        <b/>
        <sz val="10"/>
        <color rgb="FF000000"/>
        <rFont val="Calibri"/>
        <scheme val="minor"/>
      </rPr>
      <t>Decline</t>
    </r>
    <r>
      <rPr>
        <sz val="10"/>
        <color rgb="FF000000"/>
        <rFont val="Calibri"/>
        <scheme val="minor"/>
      </rPr>
      <t xml:space="preserve"> button
</t>
    </r>
  </si>
  <si>
    <t>1. Assets which have same type of status should be shown in the selected interface</t>
  </si>
  <si>
    <t>1. Assets which have same type of status  shows in the selected interface</t>
  </si>
  <si>
    <t>TC_AR_026</t>
  </si>
  <si>
    <t>Verify that user can view the pending asset details</t>
  </si>
  <si>
    <r>
      <t xml:space="preserve">1. Select an asset having the status of </t>
    </r>
    <r>
      <rPr>
        <b/>
        <sz val="10"/>
        <color rgb="FF000000"/>
        <rFont val="Calibri"/>
        <family val="2"/>
        <scheme val="minor"/>
      </rPr>
      <t>Draft/</t>
    </r>
    <r>
      <rPr>
        <sz val="10"/>
        <color rgb="FF000000"/>
        <rFont val="Calibri"/>
        <family val="2"/>
        <scheme val="minor"/>
      </rPr>
      <t xml:space="preserve"> </t>
    </r>
    <r>
      <rPr>
        <b/>
        <sz val="10"/>
        <color rgb="FF000000"/>
        <rFont val="Calibri"/>
        <family val="2"/>
        <scheme val="minor"/>
      </rPr>
      <t xml:space="preserve">Waiting for Approval/ Decline </t>
    </r>
    <r>
      <rPr>
        <sz val="10"/>
        <color rgb="FF000000"/>
        <rFont val="Calibri"/>
        <family val="2"/>
        <scheme val="minor"/>
      </rPr>
      <t xml:space="preserve">
2. Click </t>
    </r>
    <r>
      <rPr>
        <b/>
        <sz val="10"/>
        <color rgb="FF000000"/>
        <rFont val="Calibri"/>
        <family val="2"/>
        <scheme val="minor"/>
      </rPr>
      <t xml:space="preserve">View </t>
    </r>
    <r>
      <rPr>
        <sz val="10"/>
        <color rgb="FF000000"/>
        <rFont val="Calibri"/>
        <family val="2"/>
        <scheme val="minor"/>
      </rPr>
      <t xml:space="preserve">button
</t>
    </r>
  </si>
  <si>
    <r>
      <t xml:space="preserve">1. Registration and Delegation History should be shown in the </t>
    </r>
    <r>
      <rPr>
        <b/>
        <sz val="10"/>
        <rFont val="Calibri"/>
        <family val="2"/>
        <scheme val="minor"/>
      </rPr>
      <t>View</t>
    </r>
    <r>
      <rPr>
        <sz val="10"/>
        <rFont val="Calibri"/>
        <family val="2"/>
        <scheme val="minor"/>
      </rPr>
      <t xml:space="preserve"> interface
</t>
    </r>
  </si>
  <si>
    <r>
      <rPr>
        <sz val="10"/>
        <color rgb="FF000000"/>
        <rFont val="Calibri"/>
        <scheme val="minor"/>
      </rPr>
      <t xml:space="preserve">1. Registration and Delegation History can be shown in the </t>
    </r>
    <r>
      <rPr>
        <b/>
        <sz val="10"/>
        <color rgb="FF000000"/>
        <rFont val="Calibri"/>
        <scheme val="minor"/>
      </rPr>
      <t>View</t>
    </r>
    <r>
      <rPr>
        <sz val="10"/>
        <color rgb="FF000000"/>
        <rFont val="Calibri"/>
        <scheme val="minor"/>
      </rPr>
      <t xml:space="preserve"> interface
</t>
    </r>
  </si>
  <si>
    <t>TC_AR_027</t>
  </si>
  <si>
    <t>Verify that user can edit the pending asset details</t>
  </si>
  <si>
    <r>
      <t xml:space="preserve">1. Select an asset having the status of </t>
    </r>
    <r>
      <rPr>
        <b/>
        <sz val="10"/>
        <color rgb="FF000000"/>
        <rFont val="Calibri"/>
        <family val="2"/>
        <scheme val="minor"/>
      </rPr>
      <t xml:space="preserve"> Draft / Decline</t>
    </r>
    <r>
      <rPr>
        <sz val="10"/>
        <color rgb="FF000000"/>
        <rFont val="Calibri"/>
        <family val="2"/>
        <scheme val="minor"/>
      </rPr>
      <t xml:space="preserve">
2. Click </t>
    </r>
    <r>
      <rPr>
        <b/>
        <sz val="10"/>
        <color rgb="FF000000"/>
        <rFont val="Calibri"/>
        <family val="2"/>
        <scheme val="minor"/>
      </rPr>
      <t xml:space="preserve">Edit </t>
    </r>
    <r>
      <rPr>
        <sz val="10"/>
        <color rgb="FF000000"/>
        <rFont val="Calibri"/>
        <family val="2"/>
        <scheme val="minor"/>
      </rPr>
      <t xml:space="preserve">button
</t>
    </r>
  </si>
  <si>
    <t>1. Registration form should be opened in edit mode</t>
  </si>
  <si>
    <t>1. Registration form is opened in edit mode</t>
  </si>
  <si>
    <t>TC_AR_028</t>
  </si>
  <si>
    <t>Verify that user can send an asset registration information for getting the approval</t>
  </si>
  <si>
    <r>
      <t xml:space="preserve">1. Select an asset from the </t>
    </r>
    <r>
      <rPr>
        <b/>
        <sz val="10"/>
        <color rgb="FF000000"/>
        <rFont val="Calibri"/>
        <family val="2"/>
        <scheme val="minor"/>
      </rPr>
      <t>Draft</t>
    </r>
    <r>
      <rPr>
        <sz val="10"/>
        <color rgb="FF000000"/>
        <rFont val="Calibri"/>
        <family val="2"/>
        <scheme val="minor"/>
      </rPr>
      <t xml:space="preserve"> option
2. Click </t>
    </r>
    <r>
      <rPr>
        <b/>
        <sz val="10"/>
        <color rgb="FF000000"/>
        <rFont val="Calibri"/>
        <family val="2"/>
        <scheme val="minor"/>
      </rPr>
      <t>Send for Approval</t>
    </r>
    <r>
      <rPr>
        <sz val="10"/>
        <color rgb="FF000000"/>
        <rFont val="Calibri"/>
        <family val="2"/>
        <scheme val="minor"/>
      </rPr>
      <t xml:space="preserve"> 
3. Click </t>
    </r>
    <r>
      <rPr>
        <b/>
        <sz val="10"/>
        <color rgb="FF000000"/>
        <rFont val="Calibri"/>
        <family val="2"/>
        <scheme val="minor"/>
      </rPr>
      <t xml:space="preserve">Yes, Send it </t>
    </r>
    <r>
      <rPr>
        <sz val="10"/>
        <color rgb="FF000000"/>
        <rFont val="Calibri"/>
        <family val="2"/>
        <scheme val="minor"/>
      </rPr>
      <t xml:space="preserve">on the confirmation window
</t>
    </r>
  </si>
  <si>
    <r>
      <t xml:space="preserve">1. Request should be sent to </t>
    </r>
    <r>
      <rPr>
        <b/>
        <sz val="10"/>
        <rFont val="Calibri"/>
        <family val="2"/>
        <scheme val="minor"/>
      </rPr>
      <t>FAM Manager</t>
    </r>
    <r>
      <rPr>
        <sz val="10"/>
        <rFont val="Calibri"/>
        <family val="2"/>
        <scheme val="minor"/>
      </rPr>
      <t xml:space="preserve"> successfully
2. </t>
    </r>
    <r>
      <rPr>
        <b/>
        <sz val="10"/>
        <rFont val="Calibri"/>
        <family val="2"/>
        <scheme val="minor"/>
      </rPr>
      <t>Delegation Person</t>
    </r>
    <r>
      <rPr>
        <sz val="10"/>
        <rFont val="Calibri"/>
        <family val="2"/>
        <scheme val="minor"/>
      </rPr>
      <t xml:space="preserve"> and </t>
    </r>
    <r>
      <rPr>
        <b/>
        <sz val="10"/>
        <rFont val="Calibri"/>
        <family val="2"/>
        <scheme val="minor"/>
      </rPr>
      <t xml:space="preserve">Status </t>
    </r>
    <r>
      <rPr>
        <sz val="10"/>
        <rFont val="Calibri"/>
        <family val="2"/>
        <scheme val="minor"/>
      </rPr>
      <t xml:space="preserve">column should be updated </t>
    </r>
  </si>
  <si>
    <r>
      <rPr>
        <sz val="10"/>
        <color rgb="FF000000"/>
        <rFont val="Calibri"/>
        <scheme val="minor"/>
      </rPr>
      <t xml:space="preserve">1. Request can be sent to </t>
    </r>
    <r>
      <rPr>
        <b/>
        <sz val="10"/>
        <color rgb="FF000000"/>
        <rFont val="Calibri"/>
        <scheme val="minor"/>
      </rPr>
      <t>FAM Manager</t>
    </r>
    <r>
      <rPr>
        <sz val="10"/>
        <color rgb="FF000000"/>
        <rFont val="Calibri"/>
        <scheme val="minor"/>
      </rPr>
      <t xml:space="preserve"> successfully
2. </t>
    </r>
    <r>
      <rPr>
        <b/>
        <sz val="10"/>
        <color rgb="FF000000"/>
        <rFont val="Calibri"/>
        <scheme val="minor"/>
      </rPr>
      <t>Delegation Person is not updated but</t>
    </r>
    <r>
      <rPr>
        <sz val="10"/>
        <color rgb="FF000000"/>
        <rFont val="Calibri"/>
        <scheme val="minor"/>
      </rPr>
      <t xml:space="preserve"> </t>
    </r>
    <r>
      <rPr>
        <b/>
        <sz val="10"/>
        <color rgb="FF000000"/>
        <rFont val="Calibri"/>
        <scheme val="minor"/>
      </rPr>
      <t xml:space="preserve">Status </t>
    </r>
    <r>
      <rPr>
        <sz val="10"/>
        <color rgb="FF000000"/>
        <rFont val="Calibri"/>
        <scheme val="minor"/>
      </rPr>
      <t xml:space="preserve">column is  updated </t>
    </r>
  </si>
  <si>
    <t>TC_AR_029</t>
  </si>
  <si>
    <r>
      <t xml:space="preserve">1. Click on the </t>
    </r>
    <r>
      <rPr>
        <b/>
        <sz val="10"/>
        <color rgb="FF000000"/>
        <rFont val="Calibri"/>
        <family val="2"/>
        <scheme val="minor"/>
      </rPr>
      <t>Search</t>
    </r>
    <r>
      <rPr>
        <sz val="10"/>
        <color rgb="FF000000"/>
        <rFont val="Calibri"/>
        <family val="2"/>
        <scheme val="minor"/>
      </rPr>
      <t xml:space="preserve"> field 
2. Enter any value from the list</t>
    </r>
  </si>
  <si>
    <t>1. Search operation doesn't work   properly</t>
  </si>
  <si>
    <t>TC_AR_031</t>
  </si>
  <si>
    <t>Verify that user can export pdf/ excel of the list</t>
  </si>
  <si>
    <r>
      <rPr>
        <sz val="10"/>
        <color rgb="FF000000"/>
        <rFont val="Calibri"/>
        <scheme val="minor"/>
      </rPr>
      <t xml:space="preserve">1. Click </t>
    </r>
    <r>
      <rPr>
        <b/>
        <sz val="10"/>
        <color rgb="FF000000"/>
        <rFont val="Calibri"/>
        <scheme val="minor"/>
      </rPr>
      <t>Action</t>
    </r>
    <r>
      <rPr>
        <sz val="10"/>
        <color rgb="FF000000"/>
        <rFont val="Calibri"/>
        <scheme val="minor"/>
      </rPr>
      <t xml:space="preserve"> button
2. Select </t>
    </r>
    <r>
      <rPr>
        <b/>
        <sz val="10"/>
        <color rgb="FF000000"/>
        <rFont val="Calibri"/>
        <scheme val="minor"/>
      </rPr>
      <t>Export PDF / Excel</t>
    </r>
    <r>
      <rPr>
        <sz val="10"/>
        <color rgb="FF000000"/>
        <rFont val="Calibri"/>
        <scheme val="minor"/>
      </rPr>
      <t xml:space="preserve"> option</t>
    </r>
  </si>
  <si>
    <t>1. PDF should be opened in the browser
2. Excel should be downloaded</t>
  </si>
  <si>
    <t>1. PDF can be opened in the browser
2. Excel can be downloaded</t>
  </si>
  <si>
    <t>TC_AR_032</t>
  </si>
  <si>
    <t>Verify that Dynamic search operation is working properly</t>
  </si>
  <si>
    <t>1. select filter options
2. Enter any value from the list 
3. Click on the search icon</t>
  </si>
  <si>
    <t>TC_AR_033</t>
  </si>
  <si>
    <t>TC_AR_034</t>
  </si>
  <si>
    <t xml:space="preserve">Transfer Assets - </t>
  </si>
  <si>
    <t>TC_TA_001</t>
  </si>
  <si>
    <t>Verify that Asset Master Data are showing in the list view</t>
  </si>
  <si>
    <r>
      <rPr>
        <sz val="10"/>
        <color rgb="FF000000"/>
        <rFont val="Calibri"/>
        <scheme val="minor"/>
      </rPr>
      <t xml:space="preserve">1. Select </t>
    </r>
    <r>
      <rPr>
        <b/>
        <sz val="10"/>
        <color rgb="FF000000"/>
        <rFont val="Calibri"/>
        <scheme val="minor"/>
      </rPr>
      <t>Fixed Asset</t>
    </r>
    <r>
      <rPr>
        <sz val="10"/>
        <color rgb="FF000000"/>
        <rFont val="Calibri"/>
        <scheme val="minor"/>
      </rPr>
      <t xml:space="preserve"> option from the top menu
2. Select </t>
    </r>
    <r>
      <rPr>
        <b/>
        <sz val="10"/>
        <color rgb="FF000000"/>
        <rFont val="Calibri"/>
        <scheme val="minor"/>
      </rPr>
      <t>Transfer Assets</t>
    </r>
    <r>
      <rPr>
        <sz val="10"/>
        <color rgb="FF000000"/>
        <rFont val="Calibri"/>
        <scheme val="minor"/>
      </rPr>
      <t xml:space="preserve"> → </t>
    </r>
    <r>
      <rPr>
        <b/>
        <sz val="10"/>
        <color rgb="FF000000"/>
        <rFont val="Calibri"/>
        <scheme val="minor"/>
      </rPr>
      <t xml:space="preserve">Transfer Assets </t>
    </r>
    <r>
      <rPr>
        <sz val="10"/>
        <color rgb="FF000000"/>
        <rFont val="Calibri"/>
        <scheme val="minor"/>
      </rPr>
      <t>from the side Menu
3. Observe the list</t>
    </r>
  </si>
  <si>
    <t>Asset Master Data requisitions should be shown in the interface</t>
  </si>
  <si>
    <t>1. Asset Master Data requisitions s shows in the interface.</t>
  </si>
  <si>
    <t>TC_TA_002</t>
  </si>
  <si>
    <t>Verify that user can transfer asset from this interface</t>
  </si>
  <si>
    <t>1. Select an asset from the list 
2. Click Transfer button
3. Do follow TC_AR_009 to transfer asset</t>
  </si>
  <si>
    <r>
      <t xml:space="preserve">1. System should open the </t>
    </r>
    <r>
      <rPr>
        <b/>
        <sz val="10"/>
        <color rgb="FF000000"/>
        <rFont val="Calibri"/>
        <family val="2"/>
        <scheme val="minor"/>
      </rPr>
      <t>Transfer</t>
    </r>
    <r>
      <rPr>
        <sz val="10"/>
        <color rgb="FF000000"/>
        <rFont val="Calibri"/>
        <family val="2"/>
        <scheme val="minor"/>
      </rPr>
      <t xml:space="preserve"> tab from the </t>
    </r>
    <r>
      <rPr>
        <b/>
        <sz val="10"/>
        <color rgb="FF000000"/>
        <rFont val="Calibri"/>
        <family val="2"/>
        <scheme val="minor"/>
      </rPr>
      <t>View</t>
    </r>
    <r>
      <rPr>
        <sz val="10"/>
        <color rgb="FF000000"/>
        <rFont val="Calibri"/>
        <family val="2"/>
        <scheme val="minor"/>
      </rPr>
      <t xml:space="preserve"> modal
2. Asset should be transferred properly</t>
    </r>
  </si>
  <si>
    <r>
      <t xml:space="preserve">1. System  opens the </t>
    </r>
    <r>
      <rPr>
        <b/>
        <sz val="10"/>
        <color rgb="FF000000"/>
        <rFont val="Calibri"/>
        <family val="2"/>
        <scheme val="minor"/>
      </rPr>
      <t>Transfer</t>
    </r>
    <r>
      <rPr>
        <sz val="10"/>
        <color rgb="FF000000"/>
        <rFont val="Calibri"/>
        <family val="2"/>
        <scheme val="minor"/>
      </rPr>
      <t xml:space="preserve"> tab from the </t>
    </r>
    <r>
      <rPr>
        <b/>
        <sz val="10"/>
        <color rgb="FF000000"/>
        <rFont val="Calibri"/>
        <family val="2"/>
        <scheme val="minor"/>
      </rPr>
      <t>View</t>
    </r>
    <r>
      <rPr>
        <sz val="10"/>
        <color rgb="FF000000"/>
        <rFont val="Calibri"/>
        <family val="2"/>
        <scheme val="minor"/>
      </rPr>
      <t xml:space="preserve"> modal
2. Can not complete Transfer proress. Error message shows.</t>
    </r>
  </si>
  <si>
    <t>TC_TA_003</t>
  </si>
  <si>
    <r>
      <t xml:space="preserve">1. Click </t>
    </r>
    <r>
      <rPr>
        <b/>
        <sz val="10"/>
        <color rgb="FF000000"/>
        <rFont val="Calibri"/>
        <family val="2"/>
        <scheme val="minor"/>
      </rPr>
      <t>Action</t>
    </r>
    <r>
      <rPr>
        <sz val="10"/>
        <color rgb="FF000000"/>
        <rFont val="Calibri"/>
        <family val="2"/>
        <scheme val="minor"/>
      </rPr>
      <t xml:space="preserve"> button
2. Select </t>
    </r>
    <r>
      <rPr>
        <b/>
        <sz val="10"/>
        <color rgb="FF000000"/>
        <rFont val="Calibri"/>
        <family val="2"/>
        <scheme val="minor"/>
      </rPr>
      <t>Export PDF / Excel</t>
    </r>
    <r>
      <rPr>
        <sz val="10"/>
        <color rgb="FF000000"/>
        <rFont val="Calibri"/>
        <family val="2"/>
        <scheme val="minor"/>
      </rPr>
      <t xml:space="preserve"> option</t>
    </r>
  </si>
  <si>
    <t>1. PDF  opens in the browser
2. Excel can be downloaded</t>
  </si>
  <si>
    <t>TC_TA_004</t>
  </si>
  <si>
    <r>
      <t xml:space="preserve">1. Click on the </t>
    </r>
    <r>
      <rPr>
        <b/>
        <sz val="10"/>
        <color rgb="FF000000"/>
        <rFont val="Calibri"/>
        <family val="2"/>
        <scheme val="minor"/>
      </rPr>
      <t>Search</t>
    </r>
    <r>
      <rPr>
        <sz val="10"/>
        <color rgb="FF000000"/>
        <rFont val="Calibri"/>
        <family val="2"/>
        <scheme val="minor"/>
      </rPr>
      <t xml:space="preserve"> field 
2. Select search option from the dropdown.
3. Click on the filter button.</t>
    </r>
  </si>
  <si>
    <t>1. Dynamic  Search operation should work properly</t>
  </si>
  <si>
    <t>Dynamic search option not working properly for all options.</t>
  </si>
  <si>
    <t>old asset column,product,serial no,donor project missing from TRansfer asset's asset list interface but these options shows at the dynamic search filter option.</t>
  </si>
  <si>
    <t>TC_TA_005</t>
  </si>
  <si>
    <t>Verify that Master search operation is working properly</t>
  </si>
  <si>
    <r>
      <t xml:space="preserve">1. Click on the </t>
    </r>
    <r>
      <rPr>
        <b/>
        <sz val="10"/>
        <color rgb="FF000000"/>
        <rFont val="Calibri"/>
        <family val="2"/>
        <scheme val="minor"/>
      </rPr>
      <t>Search</t>
    </r>
    <r>
      <rPr>
        <sz val="10"/>
        <color rgb="FF000000"/>
        <rFont val="Calibri"/>
        <family val="2"/>
        <scheme val="minor"/>
      </rPr>
      <t xml:space="preserve"> field 
2. Enter any value from the list
3. Click on the search icon</t>
    </r>
  </si>
  <si>
    <t>Master search option not working properly</t>
  </si>
  <si>
    <t>1. Master search is not working for asset category /sub category/vendor, if category have category code along with.
2. Master search is not working for assigned user,user, campus,location,cost centre.</t>
  </si>
  <si>
    <t>TC_TA_006</t>
  </si>
  <si>
    <t>TC_TA_007</t>
  </si>
  <si>
    <r>
      <t xml:space="preserve">1. Click on the </t>
    </r>
    <r>
      <rPr>
        <b/>
        <sz val="10"/>
        <color rgb="FF000000"/>
        <rFont val="Calibri"/>
        <family val="2"/>
        <scheme val="minor"/>
      </rPr>
      <t>10/20/50/100 Page</t>
    </r>
    <r>
      <rPr>
        <sz val="10"/>
        <color rgb="FF000000"/>
        <rFont val="Calibri"/>
        <family val="2"/>
        <scheme val="minor"/>
      </rPr>
      <t xml:space="preserve"> button
2. Select any rows per page option
2. Observe the rows per page</t>
    </r>
  </si>
  <si>
    <t>Transfer History -</t>
  </si>
  <si>
    <t>Verify that user can get the transferred assets in this interface</t>
  </si>
  <si>
    <r>
      <t xml:space="preserve">1. Select </t>
    </r>
    <r>
      <rPr>
        <b/>
        <sz val="10"/>
        <color rgb="FF000000"/>
        <rFont val="Calibri"/>
        <family val="2"/>
        <scheme val="minor"/>
      </rPr>
      <t>Transfer Assets → Transfer History</t>
    </r>
    <r>
      <rPr>
        <sz val="10"/>
        <color rgb="FF000000"/>
        <rFont val="Calibri"/>
        <family val="2"/>
        <scheme val="minor"/>
      </rPr>
      <t xml:space="preserve">
2. Observe the list
</t>
    </r>
  </si>
  <si>
    <t>1. Assets which are processed for transfer should be shown in this interface</t>
  </si>
  <si>
    <t>Verify that user can view the transfer details</t>
  </si>
  <si>
    <r>
      <t xml:space="preserve">1. Select an asset which is in </t>
    </r>
    <r>
      <rPr>
        <b/>
        <sz val="10"/>
        <color rgb="FF000000"/>
        <rFont val="Calibri"/>
        <family val="2"/>
        <scheme val="minor"/>
      </rPr>
      <t>Draft</t>
    </r>
    <r>
      <rPr>
        <sz val="10"/>
        <color rgb="FF000000"/>
        <rFont val="Calibri"/>
        <family val="2"/>
        <scheme val="minor"/>
      </rPr>
      <t xml:space="preserve"> state
2. Click </t>
    </r>
    <r>
      <rPr>
        <b/>
        <sz val="10"/>
        <color rgb="FF000000"/>
        <rFont val="Calibri"/>
        <family val="2"/>
        <scheme val="minor"/>
      </rPr>
      <t>View</t>
    </r>
    <r>
      <rPr>
        <sz val="10"/>
        <color rgb="FF000000"/>
        <rFont val="Calibri"/>
        <family val="2"/>
        <scheme val="minor"/>
      </rPr>
      <t xml:space="preserve"> button</t>
    </r>
  </si>
  <si>
    <r>
      <t xml:space="preserve">1. </t>
    </r>
    <r>
      <rPr>
        <b/>
        <sz val="10"/>
        <rFont val="Calibri"/>
        <family val="2"/>
        <scheme val="minor"/>
      </rPr>
      <t>Asset Transfer</t>
    </r>
    <r>
      <rPr>
        <sz val="10"/>
        <rFont val="Calibri"/>
        <family val="2"/>
        <scheme val="minor"/>
      </rPr>
      <t xml:space="preserve"> details should be shown in the </t>
    </r>
    <r>
      <rPr>
        <b/>
        <sz val="10"/>
        <rFont val="Calibri"/>
        <family val="2"/>
        <scheme val="minor"/>
      </rPr>
      <t>View</t>
    </r>
    <r>
      <rPr>
        <sz val="10"/>
        <rFont val="Calibri"/>
        <family val="2"/>
        <scheme val="minor"/>
      </rPr>
      <t xml:space="preserve"> modal</t>
    </r>
  </si>
  <si>
    <t>Verify that user can edit the transfer details</t>
  </si>
  <si>
    <r>
      <t xml:space="preserve">1. Select an asset which is in </t>
    </r>
    <r>
      <rPr>
        <b/>
        <sz val="10"/>
        <color rgb="FF000000"/>
        <rFont val="Calibri"/>
        <family val="2"/>
        <scheme val="minor"/>
      </rPr>
      <t>Draft</t>
    </r>
    <r>
      <rPr>
        <sz val="10"/>
        <color rgb="FF000000"/>
        <rFont val="Calibri"/>
        <family val="2"/>
        <scheme val="minor"/>
      </rPr>
      <t xml:space="preserve"> state
2. Click </t>
    </r>
    <r>
      <rPr>
        <b/>
        <sz val="10"/>
        <color rgb="FF000000"/>
        <rFont val="Calibri"/>
        <family val="2"/>
        <scheme val="minor"/>
      </rPr>
      <t>Edit</t>
    </r>
    <r>
      <rPr>
        <sz val="10"/>
        <color rgb="FF000000"/>
        <rFont val="Calibri"/>
        <family val="2"/>
        <scheme val="minor"/>
      </rPr>
      <t xml:space="preserve"> button</t>
    </r>
  </si>
  <si>
    <r>
      <t xml:space="preserve">1. </t>
    </r>
    <r>
      <rPr>
        <b/>
        <sz val="10"/>
        <rFont val="Calibri"/>
        <family val="2"/>
        <scheme val="minor"/>
      </rPr>
      <t>Asset Transfer</t>
    </r>
    <r>
      <rPr>
        <sz val="10"/>
        <rFont val="Calibri"/>
        <family val="2"/>
        <scheme val="minor"/>
      </rPr>
      <t xml:space="preserve"> create modal should be opened in edit mode</t>
    </r>
  </si>
  <si>
    <r>
      <rPr>
        <sz val="10"/>
        <color rgb="FF000000"/>
        <rFont val="Calibri"/>
        <scheme val="minor"/>
      </rPr>
      <t xml:space="preserve">1. </t>
    </r>
    <r>
      <rPr>
        <b/>
        <sz val="10"/>
        <color rgb="FF000000"/>
        <rFont val="Calibri"/>
        <scheme val="minor"/>
      </rPr>
      <t>Asset Transfer</t>
    </r>
    <r>
      <rPr>
        <sz val="10"/>
        <color rgb="FF000000"/>
        <rFont val="Calibri"/>
        <scheme val="minor"/>
      </rPr>
      <t xml:space="preserve"> create modal  is opened in edit mode</t>
    </r>
  </si>
  <si>
    <t>Verify that user can send an asset for getting the transfer approval</t>
  </si>
  <si>
    <r>
      <t xml:space="preserve">1. Select an asset which is in </t>
    </r>
    <r>
      <rPr>
        <b/>
        <sz val="10"/>
        <color rgb="FF000000"/>
        <rFont val="Calibri"/>
        <family val="2"/>
        <scheme val="minor"/>
      </rPr>
      <t>Draft</t>
    </r>
    <r>
      <rPr>
        <sz val="10"/>
        <color rgb="FF000000"/>
        <rFont val="Calibri"/>
        <family val="2"/>
        <scheme val="minor"/>
      </rPr>
      <t xml:space="preserve"> state
2. Click </t>
    </r>
    <r>
      <rPr>
        <b/>
        <sz val="10"/>
        <color rgb="FF000000"/>
        <rFont val="Calibri"/>
        <family val="2"/>
        <scheme val="minor"/>
      </rPr>
      <t xml:space="preserve">Send For Approval </t>
    </r>
    <r>
      <rPr>
        <sz val="10"/>
        <color rgb="FF000000"/>
        <rFont val="Calibri"/>
        <family val="2"/>
        <scheme val="minor"/>
      </rPr>
      <t xml:space="preserve"> button</t>
    </r>
  </si>
  <si>
    <r>
      <t xml:space="preserve">1. Asset should be sent for approval to </t>
    </r>
    <r>
      <rPr>
        <b/>
        <sz val="10"/>
        <rFont val="Calibri"/>
        <family val="2"/>
        <scheme val="minor"/>
      </rPr>
      <t>FAM Manager</t>
    </r>
  </si>
  <si>
    <r>
      <rPr>
        <sz val="10"/>
        <color rgb="FF000000"/>
        <rFont val="Calibri"/>
        <scheme val="minor"/>
      </rPr>
      <t xml:space="preserve">1. Asset can be sent for approval to </t>
    </r>
    <r>
      <rPr>
        <b/>
        <sz val="10"/>
        <color rgb="FF000000"/>
        <rFont val="Calibri"/>
        <scheme val="minor"/>
      </rPr>
      <t>FAM Manager</t>
    </r>
  </si>
  <si>
    <t>TC_TA_008</t>
  </si>
  <si>
    <t>TC_TA_009</t>
  </si>
  <si>
    <t>TC_TA_010</t>
  </si>
  <si>
    <t xml:space="preserve">Add Revaluation - </t>
  </si>
  <si>
    <t>TC_Re_001</t>
  </si>
  <si>
    <t xml:space="preserve">Verify that all category assets are shown in the Revaluation list interface </t>
  </si>
  <si>
    <t>1. Select Fixed Asset option from the dropdown 
2. Select Revaluations → Add Revaluation
3. Observe the asset list</t>
  </si>
  <si>
    <t>1. All category assets should be shown in the interface.</t>
  </si>
  <si>
    <t>1. All category assets shows in the interface.</t>
  </si>
  <si>
    <t>TC_Re_002</t>
  </si>
  <si>
    <t xml:space="preserve">Verify that user is able to do the  Revaluation process  </t>
  </si>
  <si>
    <t>1. Select an asset from the list 
2. Click Revaluation button</t>
  </si>
  <si>
    <t>1. Asset Revaluation modal should be opened properly</t>
  </si>
  <si>
    <t>1. Asset RevalTCion modal opens properly</t>
  </si>
  <si>
    <t xml:space="preserve">List - </t>
  </si>
  <si>
    <t>TC_Re_003</t>
  </si>
  <si>
    <t>Verify that user can get the revaluation asset list</t>
  </si>
  <si>
    <t xml:space="preserve">1. Select Revaluations → List
2. Observe the list
</t>
  </si>
  <si>
    <t>1. Assets which are proccesed for Revaluation should be shown in this interface</t>
  </si>
  <si>
    <t>1. Assets which are proccesed for revalTCion  shows in this interface</t>
  </si>
  <si>
    <t>TC_Re_004</t>
  </si>
  <si>
    <t>Verify that user can view the asset Revaluation details information with some activity button</t>
  </si>
  <si>
    <r>
      <t>1. Select an asset from the list which has status of</t>
    </r>
    <r>
      <rPr>
        <b/>
        <sz val="10"/>
        <color rgb="FF000000"/>
        <rFont val="Calibri"/>
        <family val="2"/>
        <scheme val="minor"/>
      </rPr>
      <t xml:space="preserve"> Draft</t>
    </r>
    <r>
      <rPr>
        <sz val="10"/>
        <color rgb="FF000000"/>
        <rFont val="Calibri"/>
        <family val="2"/>
        <scheme val="minor"/>
      </rPr>
      <t xml:space="preserve">
2. Click </t>
    </r>
    <r>
      <rPr>
        <b/>
        <sz val="10"/>
        <color rgb="FF000000"/>
        <rFont val="Calibri"/>
        <family val="2"/>
        <scheme val="minor"/>
      </rPr>
      <t xml:space="preserve">View </t>
    </r>
    <r>
      <rPr>
        <sz val="10"/>
        <color rgb="FF000000"/>
        <rFont val="Calibri"/>
        <family val="2"/>
        <scheme val="minor"/>
      </rPr>
      <t xml:space="preserve">button
</t>
    </r>
  </si>
  <si>
    <t>1. Basic Info and Approval History of asset Revaluation should be shown in the view modal
2. Send For Approval button should be in the view modal</t>
  </si>
  <si>
    <t>1. Basic Info and Approval History of asset revalTCion  shows in the view modal
2. Send For Approval button have in the view modal</t>
  </si>
  <si>
    <t>TC_Re_005</t>
  </si>
  <si>
    <t>Verify that user can view the asset revalTCion details information without some activity button</t>
  </si>
  <si>
    <r>
      <t>1. Select an asset from the list which has status of</t>
    </r>
    <r>
      <rPr>
        <b/>
        <sz val="10"/>
        <color rgb="FF000000"/>
        <rFont val="Calibri"/>
        <family val="2"/>
        <scheme val="minor"/>
      </rPr>
      <t xml:space="preserve">  Waiting for Approval / Approved</t>
    </r>
    <r>
      <rPr>
        <sz val="10"/>
        <color rgb="FF000000"/>
        <rFont val="Calibri"/>
        <family val="2"/>
        <scheme val="minor"/>
      </rPr>
      <t xml:space="preserve">
2. Click </t>
    </r>
    <r>
      <rPr>
        <b/>
        <sz val="10"/>
        <color rgb="FF000000"/>
        <rFont val="Calibri"/>
        <family val="2"/>
        <scheme val="minor"/>
      </rPr>
      <t xml:space="preserve">View </t>
    </r>
    <r>
      <rPr>
        <sz val="10"/>
        <color rgb="FF000000"/>
        <rFont val="Calibri"/>
        <family val="2"/>
        <scheme val="minor"/>
      </rPr>
      <t xml:space="preserve">button
</t>
    </r>
  </si>
  <si>
    <t>1. Basic Info and Approval History of asset revalTCion should be shown in the view modal with a close button.</t>
  </si>
  <si>
    <t>1. Basic Info and Approval History of asset revalTCion  shows in the view modal with a close button.</t>
  </si>
  <si>
    <t>TC_Re_006</t>
  </si>
  <si>
    <t>Verify that user can edit the asset Revaluation details information</t>
  </si>
  <si>
    <r>
      <t>1. Select an asset from the list which has status of</t>
    </r>
    <r>
      <rPr>
        <b/>
        <sz val="10"/>
        <color rgb="FF000000"/>
        <rFont val="Calibri"/>
        <family val="2"/>
        <scheme val="minor"/>
      </rPr>
      <t xml:space="preserve"> Draft</t>
    </r>
    <r>
      <rPr>
        <sz val="10"/>
        <color rgb="FF000000"/>
        <rFont val="Calibri"/>
        <family val="2"/>
        <scheme val="minor"/>
      </rPr>
      <t xml:space="preserve">
2. Click </t>
    </r>
    <r>
      <rPr>
        <b/>
        <sz val="10"/>
        <color rgb="FF000000"/>
        <rFont val="Calibri"/>
        <family val="2"/>
        <scheme val="minor"/>
      </rPr>
      <t xml:space="preserve">Edit </t>
    </r>
    <r>
      <rPr>
        <sz val="10"/>
        <color rgb="FF000000"/>
        <rFont val="Calibri"/>
        <family val="2"/>
        <scheme val="minor"/>
      </rPr>
      <t xml:space="preserve">button
3. Update existing information 
4. Click </t>
    </r>
    <r>
      <rPr>
        <b/>
        <sz val="10"/>
        <color rgb="FF000000"/>
        <rFont val="Calibri"/>
        <family val="2"/>
        <scheme val="minor"/>
      </rPr>
      <t xml:space="preserve">Update </t>
    </r>
    <r>
      <rPr>
        <sz val="10"/>
        <color rgb="FF000000"/>
        <rFont val="Calibri"/>
        <family val="2"/>
        <scheme val="minor"/>
      </rPr>
      <t xml:space="preserve">button
</t>
    </r>
  </si>
  <si>
    <t>1. Asset Revaluation modal should be opened in edit mode
2. Information should be updated properly</t>
  </si>
  <si>
    <t>Information can not be updated.</t>
  </si>
  <si>
    <t>TC_Re_007</t>
  </si>
  <si>
    <t>Verify that user can send the asset Revaluation requisition for getting the approval</t>
  </si>
  <si>
    <r>
      <t>1. Select an asset from the list which has status of</t>
    </r>
    <r>
      <rPr>
        <b/>
        <sz val="10"/>
        <color rgb="FF000000"/>
        <rFont val="Calibri"/>
        <family val="2"/>
        <scheme val="minor"/>
      </rPr>
      <t xml:space="preserve"> Draft</t>
    </r>
    <r>
      <rPr>
        <sz val="10"/>
        <color rgb="FF000000"/>
        <rFont val="Calibri"/>
        <family val="2"/>
        <scheme val="minor"/>
      </rPr>
      <t xml:space="preserve">
2. Click on the </t>
    </r>
    <r>
      <rPr>
        <b/>
        <sz val="10"/>
        <color rgb="FF000000"/>
        <rFont val="Calibri"/>
        <family val="2"/>
        <scheme val="minor"/>
      </rPr>
      <t xml:space="preserve">Send For Approval </t>
    </r>
    <r>
      <rPr>
        <sz val="10"/>
        <color rgb="FF000000"/>
        <rFont val="Calibri"/>
        <family val="2"/>
        <scheme val="minor"/>
      </rPr>
      <t xml:space="preserve">button
</t>
    </r>
  </si>
  <si>
    <r>
      <t xml:space="preserve">1. A success message should be shown 
2. </t>
    </r>
    <r>
      <rPr>
        <b/>
        <sz val="10"/>
        <rFont val="Calibri"/>
        <family val="2"/>
        <scheme val="minor"/>
      </rPr>
      <t>Delegation Person</t>
    </r>
    <r>
      <rPr>
        <sz val="10"/>
        <rFont val="Calibri"/>
        <family val="2"/>
        <scheme val="minor"/>
      </rPr>
      <t xml:space="preserve"> and </t>
    </r>
    <r>
      <rPr>
        <b/>
        <sz val="10"/>
        <rFont val="Calibri"/>
        <family val="2"/>
        <scheme val="minor"/>
      </rPr>
      <t xml:space="preserve">Status </t>
    </r>
    <r>
      <rPr>
        <sz val="10"/>
        <rFont val="Calibri"/>
        <family val="2"/>
        <scheme val="minor"/>
      </rPr>
      <t>should be changed</t>
    </r>
  </si>
  <si>
    <r>
      <t xml:space="preserve">1. A success message  shows 
2. </t>
    </r>
    <r>
      <rPr>
        <b/>
        <sz val="10"/>
        <rFont val="Calibri"/>
        <family val="2"/>
        <scheme val="minor"/>
      </rPr>
      <t>Delegation Person</t>
    </r>
    <r>
      <rPr>
        <sz val="10"/>
        <rFont val="Calibri"/>
        <family val="2"/>
        <scheme val="minor"/>
      </rPr>
      <t xml:space="preserve"> and </t>
    </r>
    <r>
      <rPr>
        <b/>
        <sz val="10"/>
        <rFont val="Calibri"/>
        <family val="2"/>
        <scheme val="minor"/>
      </rPr>
      <t xml:space="preserve">Status </t>
    </r>
    <r>
      <rPr>
        <sz val="10"/>
        <rFont val="Calibri"/>
        <family val="2"/>
        <scheme val="minor"/>
      </rPr>
      <t>changes.</t>
    </r>
  </si>
  <si>
    <t>TC_Re_008</t>
  </si>
  <si>
    <t>TC_Re_009</t>
  </si>
  <si>
    <t>search option not working properly</t>
  </si>
  <si>
    <t>TC_Re_010</t>
  </si>
  <si>
    <t>TC_Re_011</t>
  </si>
  <si>
    <t xml:space="preserve">Asset Addition - </t>
  </si>
  <si>
    <t>TC_AD_001</t>
  </si>
  <si>
    <r>
      <t xml:space="preserve">Verify that all categories assets which are assigned and active are shown in the </t>
    </r>
    <r>
      <rPr>
        <b/>
        <sz val="10"/>
        <color rgb="FF000000"/>
        <rFont val="Calibri"/>
        <family val="2"/>
        <scheme val="minor"/>
      </rPr>
      <t xml:space="preserve">Asset Addition  </t>
    </r>
    <r>
      <rPr>
        <sz val="10"/>
        <color rgb="FF000000"/>
        <rFont val="Calibri"/>
        <family val="2"/>
        <scheme val="minor"/>
      </rPr>
      <t xml:space="preserve">list interface </t>
    </r>
  </si>
  <si>
    <r>
      <t xml:space="preserve">1. Select </t>
    </r>
    <r>
      <rPr>
        <b/>
        <sz val="10"/>
        <color rgb="FF000000"/>
        <rFont val="Calibri"/>
        <family val="2"/>
        <scheme val="minor"/>
      </rPr>
      <t>Fixed Asset</t>
    </r>
    <r>
      <rPr>
        <sz val="10"/>
        <color rgb="FF000000"/>
        <rFont val="Calibri"/>
        <family val="2"/>
        <scheme val="minor"/>
      </rPr>
      <t xml:space="preserve"> option from the dropdown 
2. Select </t>
    </r>
    <r>
      <rPr>
        <b/>
        <sz val="10"/>
        <color rgb="FF000000"/>
        <rFont val="Calibri"/>
        <family val="2"/>
        <scheme val="minor"/>
      </rPr>
      <t>Asset</t>
    </r>
    <r>
      <rPr>
        <sz val="10"/>
        <color rgb="FF000000"/>
        <rFont val="Calibri"/>
        <family val="2"/>
        <scheme val="minor"/>
      </rPr>
      <t xml:space="preserve"> → </t>
    </r>
    <r>
      <rPr>
        <b/>
        <sz val="10"/>
        <color rgb="FF000000"/>
        <rFont val="Calibri"/>
        <family val="2"/>
        <scheme val="minor"/>
      </rPr>
      <t xml:space="preserve">Addition </t>
    </r>
    <r>
      <rPr>
        <sz val="10"/>
        <color rgb="FF000000"/>
        <rFont val="Calibri"/>
        <family val="2"/>
        <scheme val="minor"/>
      </rPr>
      <t>→</t>
    </r>
    <r>
      <rPr>
        <b/>
        <sz val="10"/>
        <color rgb="FF000000"/>
        <rFont val="Calibri"/>
        <family val="2"/>
        <scheme val="minor"/>
      </rPr>
      <t xml:space="preserve"> Asset Addition
</t>
    </r>
    <r>
      <rPr>
        <sz val="10"/>
        <color rgb="FF000000"/>
        <rFont val="Calibri"/>
        <family val="2"/>
        <scheme val="minor"/>
      </rPr>
      <t>3. Observe the asset list</t>
    </r>
  </si>
  <si>
    <t>1. All category assets should be shown in the interface</t>
  </si>
  <si>
    <t>1. All category assets  shows in the interface</t>
  </si>
  <si>
    <t>TC_AD_002</t>
  </si>
  <si>
    <t>Verify that user is able to do the addition process</t>
  </si>
  <si>
    <r>
      <t xml:space="preserve">1. Select an asset from the list which has the status of </t>
    </r>
    <r>
      <rPr>
        <b/>
        <sz val="10"/>
        <color rgb="FF000000"/>
        <rFont val="Calibri"/>
        <family val="2"/>
        <scheme val="minor"/>
      </rPr>
      <t>Assigned</t>
    </r>
    <r>
      <rPr>
        <sz val="10"/>
        <color rgb="FF000000"/>
        <rFont val="Calibri"/>
        <family val="2"/>
        <scheme val="minor"/>
      </rPr>
      <t xml:space="preserve">
2. Click </t>
    </r>
    <r>
      <rPr>
        <b/>
        <sz val="10"/>
        <color rgb="FF000000"/>
        <rFont val="Calibri"/>
        <family val="2"/>
        <scheme val="minor"/>
      </rPr>
      <t>Addition</t>
    </r>
    <r>
      <rPr>
        <sz val="10"/>
        <color rgb="FF000000"/>
        <rFont val="Calibri"/>
        <family val="2"/>
        <scheme val="minor"/>
      </rPr>
      <t xml:space="preserve"> button</t>
    </r>
  </si>
  <si>
    <r>
      <t xml:space="preserve">1. </t>
    </r>
    <r>
      <rPr>
        <b/>
        <sz val="10"/>
        <color rgb="FF000000"/>
        <rFont val="Calibri"/>
        <family val="2"/>
        <scheme val="minor"/>
      </rPr>
      <t>Asset Addition</t>
    </r>
    <r>
      <rPr>
        <sz val="10"/>
        <color rgb="FF000000"/>
        <rFont val="Calibri"/>
        <family val="2"/>
        <scheme val="minor"/>
      </rPr>
      <t xml:space="preserve"> interface should be opened</t>
    </r>
  </si>
  <si>
    <r>
      <t xml:space="preserve">1. </t>
    </r>
    <r>
      <rPr>
        <b/>
        <sz val="10"/>
        <color rgb="FF000000"/>
        <rFont val="Calibri"/>
        <family val="2"/>
        <scheme val="minor"/>
      </rPr>
      <t>Asset Addition</t>
    </r>
    <r>
      <rPr>
        <sz val="10"/>
        <color rgb="FF000000"/>
        <rFont val="Calibri"/>
        <family val="2"/>
        <scheme val="minor"/>
      </rPr>
      <t xml:space="preserve"> interface  opens</t>
    </r>
  </si>
  <si>
    <t xml:space="preserve">Addition List - </t>
  </si>
  <si>
    <t>TC_AD_003</t>
  </si>
  <si>
    <t>Verify that user can view the asset addition details information</t>
  </si>
  <si>
    <r>
      <t>1. Select an asset from the list which has status of</t>
    </r>
    <r>
      <rPr>
        <b/>
        <sz val="10"/>
        <color rgb="FF000000"/>
        <rFont val="Calibri"/>
        <family val="2"/>
        <scheme val="minor"/>
      </rPr>
      <t xml:space="preserve"> Draft / Waiting for Approval / Approved</t>
    </r>
    <r>
      <rPr>
        <sz val="10"/>
        <color rgb="FF000000"/>
        <rFont val="Calibri"/>
        <family val="2"/>
        <scheme val="minor"/>
      </rPr>
      <t xml:space="preserve">
2. Click </t>
    </r>
    <r>
      <rPr>
        <b/>
        <sz val="10"/>
        <color rgb="FF000000"/>
        <rFont val="Calibri"/>
        <family val="2"/>
        <scheme val="minor"/>
      </rPr>
      <t xml:space="preserve">View </t>
    </r>
    <r>
      <rPr>
        <sz val="10"/>
        <color rgb="FF000000"/>
        <rFont val="Calibri"/>
        <family val="2"/>
        <scheme val="minor"/>
      </rPr>
      <t xml:space="preserve">button
</t>
    </r>
  </si>
  <si>
    <t>1. Basic Info and Approval History of asset revalTCion should be shown in the view modal</t>
  </si>
  <si>
    <t>1. Basic Info and Approval History of asset revalTCion  shows in the view modal</t>
  </si>
  <si>
    <t>TC_AD_004</t>
  </si>
  <si>
    <t>Verify that user can edit the asset addition details information</t>
  </si>
  <si>
    <t>1. Asset Addition interface should be opened in edit mode
2. Information should be updated successfully</t>
  </si>
  <si>
    <t>1. Asset Addition interface  opens in edit mode
2. Information  updates successfully but updated information doesn't show in the list.</t>
  </si>
  <si>
    <t>TC_AD_005</t>
  </si>
  <si>
    <t>Verify that user can send the asset addition requisition for getting the approval</t>
  </si>
  <si>
    <r>
      <t xml:space="preserve">1. A success message  shows 
2. </t>
    </r>
    <r>
      <rPr>
        <b/>
        <sz val="10"/>
        <rFont val="Calibri"/>
        <family val="2"/>
        <scheme val="minor"/>
      </rPr>
      <t>Delegation Person</t>
    </r>
    <r>
      <rPr>
        <sz val="10"/>
        <rFont val="Calibri"/>
        <family val="2"/>
        <scheme val="minor"/>
      </rPr>
      <t xml:space="preserve"> and </t>
    </r>
    <r>
      <rPr>
        <b/>
        <sz val="10"/>
        <rFont val="Calibri"/>
        <family val="2"/>
        <scheme val="minor"/>
      </rPr>
      <t xml:space="preserve">Status </t>
    </r>
    <r>
      <rPr>
        <sz val="10"/>
        <rFont val="Calibri"/>
        <family val="2"/>
        <scheme val="minor"/>
      </rPr>
      <t xml:space="preserve"> changes.</t>
    </r>
  </si>
  <si>
    <t>TC_AD_006</t>
  </si>
  <si>
    <t>TC_AD_007</t>
  </si>
  <si>
    <t>TC_AD_008</t>
  </si>
  <si>
    <t>New Request -</t>
  </si>
  <si>
    <t>TC_Dep_001</t>
  </si>
  <si>
    <t xml:space="preserve">Verify that user can search  Category Wise Summary, Category Wise Summary and Asset list </t>
  </si>
  <si>
    <r>
      <rPr>
        <sz val="10"/>
        <color rgb="FF000000"/>
        <rFont val="Calibri"/>
        <scheme val="minor"/>
      </rPr>
      <t xml:space="preserve">1. Select </t>
    </r>
    <r>
      <rPr>
        <b/>
        <sz val="10"/>
        <color rgb="FF000000"/>
        <rFont val="Calibri"/>
        <scheme val="minor"/>
      </rPr>
      <t>Fixed Asset</t>
    </r>
    <r>
      <rPr>
        <sz val="10"/>
        <color rgb="FF000000"/>
        <rFont val="Calibri"/>
        <scheme val="minor"/>
      </rPr>
      <t xml:space="preserve">  option 
2. Select </t>
    </r>
    <r>
      <rPr>
        <b/>
        <sz val="10"/>
        <color rgb="FF000000"/>
        <rFont val="Calibri"/>
        <scheme val="minor"/>
      </rPr>
      <t xml:space="preserve">Depreciation → New Request
</t>
    </r>
    <r>
      <rPr>
        <sz val="10"/>
        <color rgb="FF000000"/>
        <rFont val="Calibri"/>
        <scheme val="minor"/>
      </rPr>
      <t xml:space="preserve">3. Select </t>
    </r>
    <r>
      <rPr>
        <b/>
        <sz val="10"/>
        <color rgb="FF000000"/>
        <rFont val="Calibri"/>
        <scheme val="minor"/>
      </rPr>
      <t>Date</t>
    </r>
    <r>
      <rPr>
        <sz val="10"/>
        <color rgb="FF000000"/>
        <rFont val="Calibri"/>
        <scheme val="minor"/>
      </rPr>
      <t xml:space="preserve"> from the calendar
4. Select </t>
    </r>
    <r>
      <rPr>
        <b/>
        <sz val="10"/>
        <color rgb="FF000000"/>
        <rFont val="Calibri"/>
        <scheme val="minor"/>
      </rPr>
      <t>Asset Category</t>
    </r>
    <r>
      <rPr>
        <sz val="10"/>
        <color rgb="FF000000"/>
        <rFont val="Calibri"/>
        <scheme val="minor"/>
      </rPr>
      <t xml:space="preserve"> from the dropdown 
5. Click on the</t>
    </r>
    <r>
      <rPr>
        <b/>
        <sz val="10"/>
        <color rgb="FF000000"/>
        <rFont val="Calibri"/>
        <scheme val="minor"/>
      </rPr>
      <t xml:space="preserve"> Search</t>
    </r>
    <r>
      <rPr>
        <sz val="10"/>
        <color rgb="FF000000"/>
        <rFont val="Calibri"/>
        <scheme val="minor"/>
      </rPr>
      <t xml:space="preserve"> button
6. Select  </t>
    </r>
    <r>
      <rPr>
        <b/>
        <sz val="10"/>
        <color rgb="FF000000"/>
        <rFont val="Calibri"/>
        <scheme val="minor"/>
      </rPr>
      <t>Category Wise Summary</t>
    </r>
    <r>
      <rPr>
        <sz val="10"/>
        <color rgb="FF000000"/>
        <rFont val="Calibri"/>
        <scheme val="minor"/>
      </rPr>
      <t xml:space="preserve"> / </t>
    </r>
    <r>
      <rPr>
        <b/>
        <sz val="10"/>
        <color rgb="FF000000"/>
        <rFont val="Calibri"/>
        <scheme val="minor"/>
      </rPr>
      <t xml:space="preserve">Asset List </t>
    </r>
    <r>
      <rPr>
        <sz val="10"/>
        <color rgb="FF000000"/>
        <rFont val="Calibri"/>
        <scheme val="minor"/>
      </rPr>
      <t>tab
8. Observe the selected tabs</t>
    </r>
  </si>
  <si>
    <t>1.  Category Wise Summary / Asset List should be shown properly based on the query.</t>
  </si>
  <si>
    <t>1.  Category Wise Summary / Asset List  shows properly based on the query.</t>
  </si>
  <si>
    <t>TC_Dep_002</t>
  </si>
  <si>
    <t>Verify that user can save the selected asset as draft</t>
  </si>
  <si>
    <r>
      <rPr>
        <sz val="10"/>
        <color rgb="FF000000"/>
        <rFont val="Calibri"/>
        <scheme val="minor"/>
      </rPr>
      <t xml:space="preserve">1. Select an asset from the list of </t>
    </r>
    <r>
      <rPr>
        <b/>
        <sz val="10"/>
        <color rgb="FF000000"/>
        <rFont val="Calibri"/>
        <scheme val="minor"/>
      </rPr>
      <t xml:space="preserve"> Category Wise Summary / Asset List.
</t>
    </r>
    <r>
      <rPr>
        <sz val="10"/>
        <color rgb="FF000000"/>
        <rFont val="Calibri"/>
        <scheme val="minor"/>
      </rPr>
      <t xml:space="preserve">2. Click on the </t>
    </r>
    <r>
      <rPr>
        <b/>
        <sz val="10"/>
        <color rgb="FF000000"/>
        <rFont val="Calibri"/>
        <scheme val="minor"/>
      </rPr>
      <t>Save as Draft</t>
    </r>
    <r>
      <rPr>
        <sz val="10"/>
        <color rgb="FF000000"/>
        <rFont val="Calibri"/>
        <scheme val="minor"/>
      </rPr>
      <t xml:space="preserve"> button</t>
    </r>
  </si>
  <si>
    <t>1. A success message should be shown 
2. Selected asset should be saved as draft</t>
  </si>
  <si>
    <t>1. A success message s shows. 
2. Selected asset  saved as draft status.</t>
  </si>
  <si>
    <t>TC_Dep_003</t>
  </si>
  <si>
    <t xml:space="preserve">Verify that user can send the selected asset for getting the depreciation approval </t>
  </si>
  <si>
    <r>
      <rPr>
        <sz val="10"/>
        <color rgb="FF000000"/>
        <rFont val="Calibri"/>
      </rPr>
      <t xml:space="preserve">1. Select an asset from the list of </t>
    </r>
    <r>
      <rPr>
        <b/>
        <sz val="10"/>
        <color rgb="FF000000"/>
        <rFont val="Calibri"/>
      </rPr>
      <t xml:space="preserve"> Category Wise Summary / Asset List
</t>
    </r>
    <r>
      <rPr>
        <sz val="10"/>
        <color rgb="FF000000"/>
        <rFont val="Calibri"/>
      </rPr>
      <t xml:space="preserve">2. Click on the </t>
    </r>
    <r>
      <rPr>
        <b/>
        <sz val="10"/>
        <color rgb="FF000000"/>
        <rFont val="Calibri"/>
      </rPr>
      <t>Send for Approval</t>
    </r>
    <r>
      <rPr>
        <sz val="10"/>
        <color rgb="FF000000"/>
        <rFont val="Calibri"/>
      </rPr>
      <t xml:space="preserve"> button
3. Click on the </t>
    </r>
    <r>
      <rPr>
        <b/>
        <sz val="10"/>
        <color rgb="FF000000"/>
        <rFont val="Calibri"/>
      </rPr>
      <t>Yes, Send it</t>
    </r>
    <r>
      <rPr>
        <sz val="10"/>
        <color rgb="FF000000"/>
        <rFont val="Calibri"/>
      </rPr>
      <t xml:space="preserve"> button</t>
    </r>
  </si>
  <si>
    <r>
      <t xml:space="preserve">1. A success message should be shown 
2. </t>
    </r>
    <r>
      <rPr>
        <b/>
        <sz val="10"/>
        <rFont val="Calibri"/>
        <family val="2"/>
        <scheme val="minor"/>
      </rPr>
      <t xml:space="preserve">Delegation person </t>
    </r>
    <r>
      <rPr>
        <sz val="10"/>
        <rFont val="Calibri"/>
        <family val="2"/>
        <scheme val="minor"/>
      </rPr>
      <t>and</t>
    </r>
    <r>
      <rPr>
        <b/>
        <sz val="10"/>
        <rFont val="Calibri"/>
        <family val="2"/>
        <scheme val="minor"/>
      </rPr>
      <t xml:space="preserve"> Status</t>
    </r>
    <r>
      <rPr>
        <sz val="10"/>
        <rFont val="Calibri"/>
        <family val="2"/>
        <scheme val="minor"/>
      </rPr>
      <t xml:space="preserve"> should be updated </t>
    </r>
  </si>
  <si>
    <r>
      <t xml:space="preserve">1. A success message  shows. 
2. </t>
    </r>
    <r>
      <rPr>
        <b/>
        <sz val="10"/>
        <rFont val="Calibri"/>
        <family val="2"/>
        <scheme val="minor"/>
      </rPr>
      <t xml:space="preserve">Delegation person is  not updated </t>
    </r>
    <r>
      <rPr>
        <sz val="10"/>
        <rFont val="Calibri"/>
        <family val="2"/>
        <scheme val="minor"/>
      </rPr>
      <t>and</t>
    </r>
    <r>
      <rPr>
        <b/>
        <sz val="10"/>
        <rFont val="Calibri"/>
        <family val="2"/>
        <scheme val="minor"/>
      </rPr>
      <t xml:space="preserve"> Status</t>
    </r>
    <r>
      <rPr>
        <sz val="10"/>
        <rFont val="Calibri"/>
        <family val="2"/>
        <scheme val="minor"/>
      </rPr>
      <t xml:space="preserve"> is updated.</t>
    </r>
  </si>
  <si>
    <t>Delegation person name doesn't show.</t>
  </si>
  <si>
    <t>Request List -</t>
  </si>
  <si>
    <t>TC_Dep_004</t>
  </si>
  <si>
    <t>Verify that depreciated assets are shown in the list</t>
  </si>
  <si>
    <r>
      <t>1. Select</t>
    </r>
    <r>
      <rPr>
        <b/>
        <sz val="10"/>
        <color rgb="FF000000"/>
        <rFont val="Calibri"/>
        <family val="2"/>
        <scheme val="minor"/>
      </rPr>
      <t xml:space="preserve"> Depreciation → Request List
</t>
    </r>
    <r>
      <rPr>
        <sz val="10"/>
        <color rgb="FF000000"/>
        <rFont val="Calibri"/>
        <family val="2"/>
        <scheme val="minor"/>
      </rPr>
      <t>2. Observe the list</t>
    </r>
  </si>
  <si>
    <t>1. Depreciated asste's should be shown in the list</t>
  </si>
  <si>
    <t>1. Depreciated asste's  shows in the list.</t>
  </si>
  <si>
    <t>TC_Dep_005</t>
  </si>
  <si>
    <t>Verify that user can view the depreciated asset details</t>
  </si>
  <si>
    <r>
      <t xml:space="preserve">1. Select an asset from the list
2. Click </t>
    </r>
    <r>
      <rPr>
        <b/>
        <sz val="10"/>
        <color rgb="FF000000"/>
        <rFont val="Calibri"/>
        <family val="2"/>
        <scheme val="minor"/>
      </rPr>
      <t>View</t>
    </r>
    <r>
      <rPr>
        <sz val="10"/>
        <color rgb="FF000000"/>
        <rFont val="Calibri"/>
        <family val="2"/>
        <scheme val="minor"/>
      </rPr>
      <t xml:space="preserve"> button</t>
    </r>
  </si>
  <si>
    <t>1. Basic Info and Approval History,journal info should be shown in the interface</t>
  </si>
  <si>
    <t>1. Basic Info and Approval History  shows in the interface but journal info doesn't show with the asset name.</t>
  </si>
  <si>
    <t>Journal info doesn't show with the asset name.</t>
  </si>
  <si>
    <t>TC_Dep_006</t>
  </si>
  <si>
    <r>
      <t xml:space="preserve">1. Select an asset which is in the </t>
    </r>
    <r>
      <rPr>
        <b/>
        <sz val="10"/>
        <color rgb="FF000000"/>
        <rFont val="Calibri"/>
        <family val="2"/>
        <scheme val="minor"/>
      </rPr>
      <t>Draft</t>
    </r>
    <r>
      <rPr>
        <sz val="10"/>
        <color rgb="FF000000"/>
        <rFont val="Calibri"/>
        <family val="2"/>
        <scheme val="minor"/>
      </rPr>
      <t xml:space="preserve"> state
2. Click </t>
    </r>
    <r>
      <rPr>
        <b/>
        <sz val="10"/>
        <color rgb="FF000000"/>
        <rFont val="Calibri"/>
        <family val="2"/>
        <scheme val="minor"/>
      </rPr>
      <t>Send for Approval</t>
    </r>
    <r>
      <rPr>
        <sz val="10"/>
        <color rgb="FF000000"/>
        <rFont val="Calibri"/>
        <family val="2"/>
        <scheme val="minor"/>
      </rPr>
      <t xml:space="preserve"> button</t>
    </r>
  </si>
  <si>
    <r>
      <t xml:space="preserve">1. A success message should be shown 
2. </t>
    </r>
    <r>
      <rPr>
        <b/>
        <sz val="10"/>
        <rFont val="Calibri"/>
        <family val="2"/>
        <scheme val="minor"/>
      </rPr>
      <t>Delegation person</t>
    </r>
    <r>
      <rPr>
        <sz val="10"/>
        <rFont val="Calibri"/>
        <family val="2"/>
        <scheme val="minor"/>
      </rPr>
      <t xml:space="preserve"> and </t>
    </r>
    <r>
      <rPr>
        <b/>
        <sz val="10"/>
        <rFont val="Calibri"/>
        <family val="2"/>
        <scheme val="minor"/>
      </rPr>
      <t>Status</t>
    </r>
    <r>
      <rPr>
        <sz val="10"/>
        <rFont val="Calibri"/>
        <family val="2"/>
        <scheme val="minor"/>
      </rPr>
      <t xml:space="preserve"> should be updated </t>
    </r>
  </si>
  <si>
    <t>TC_Dep_007</t>
  </si>
  <si>
    <t>1. PDF  opens in the browser
2. Excel is downloaded properly.</t>
  </si>
  <si>
    <t>TC_Dep_008</t>
  </si>
  <si>
    <t>Verify that user can print the list</t>
  </si>
  <si>
    <r>
      <t xml:space="preserve">1. Click </t>
    </r>
    <r>
      <rPr>
        <b/>
        <sz val="10"/>
        <color rgb="FF000000"/>
        <rFont val="Calibri"/>
        <family val="2"/>
        <scheme val="minor"/>
      </rPr>
      <t>Action</t>
    </r>
    <r>
      <rPr>
        <sz val="10"/>
        <color rgb="FF000000"/>
        <rFont val="Calibri"/>
        <family val="2"/>
        <scheme val="minor"/>
      </rPr>
      <t xml:space="preserve"> button
2. Select </t>
    </r>
    <r>
      <rPr>
        <b/>
        <sz val="10"/>
        <color rgb="FF000000"/>
        <rFont val="Calibri"/>
        <family val="2"/>
        <scheme val="minor"/>
      </rPr>
      <t>Print</t>
    </r>
    <r>
      <rPr>
        <sz val="10"/>
        <color rgb="FF000000"/>
        <rFont val="Calibri"/>
        <family val="2"/>
        <scheme val="minor"/>
      </rPr>
      <t xml:space="preserve"> option</t>
    </r>
  </si>
  <si>
    <t>1. Printing interface should be opened</t>
  </si>
  <si>
    <t xml:space="preserve">1. Printing interface doesn't open.  </t>
  </si>
  <si>
    <t>page start loading</t>
  </si>
  <si>
    <t>Asset Wise Log -</t>
  </si>
  <si>
    <t>TC_Dep_009</t>
  </si>
  <si>
    <t>Verify that user can get the asset wise depreciated log</t>
  </si>
  <si>
    <r>
      <t>1. Select</t>
    </r>
    <r>
      <rPr>
        <b/>
        <sz val="10"/>
        <color rgb="FF000000"/>
        <rFont val="Calibri"/>
        <family val="2"/>
        <scheme val="minor"/>
      </rPr>
      <t xml:space="preserve"> Depreciation → Asset Wise Log
</t>
    </r>
    <r>
      <rPr>
        <sz val="10"/>
        <color rgb="FF000000"/>
        <rFont val="Calibri"/>
        <family val="2"/>
        <scheme val="minor"/>
      </rPr>
      <t>2. Observe the list</t>
    </r>
  </si>
  <si>
    <t>1. Asset wise depreciated assets details should be shown in the list view</t>
  </si>
  <si>
    <t>1. Asset wise depreciated assets details  shows in the list view</t>
  </si>
  <si>
    <t>TC_Dep_010</t>
  </si>
  <si>
    <t>Hold Request -</t>
  </si>
  <si>
    <t>TC_HD_001</t>
  </si>
  <si>
    <t xml:space="preserve">Verify that user can hold assets for depreciation for a certain time  </t>
  </si>
  <si>
    <r>
      <t xml:space="preserve">1. Select </t>
    </r>
    <r>
      <rPr>
        <b/>
        <sz val="10"/>
        <color rgb="FF000000"/>
        <rFont val="Calibri"/>
        <family val="2"/>
        <scheme val="minor"/>
      </rPr>
      <t>Fixed Asset</t>
    </r>
    <r>
      <rPr>
        <sz val="10"/>
        <color rgb="FF000000"/>
        <rFont val="Calibri"/>
        <family val="2"/>
        <scheme val="minor"/>
      </rPr>
      <t xml:space="preserve">  option 
2. Select </t>
    </r>
    <r>
      <rPr>
        <b/>
        <sz val="10"/>
        <color rgb="FF000000"/>
        <rFont val="Calibri"/>
        <family val="2"/>
        <scheme val="minor"/>
      </rPr>
      <t>Hold/Unhold Depreciation → Hold Request</t>
    </r>
    <r>
      <rPr>
        <sz val="10"/>
        <color rgb="FF000000"/>
        <rFont val="Calibri"/>
        <family val="2"/>
        <scheme val="minor"/>
      </rPr>
      <t xml:space="preserve">
3. Click</t>
    </r>
    <r>
      <rPr>
        <b/>
        <sz val="10"/>
        <color rgb="FF000000"/>
        <rFont val="Calibri"/>
        <family val="2"/>
        <scheme val="minor"/>
      </rPr>
      <t xml:space="preserve"> Assets for Depreciation Hold</t>
    </r>
    <r>
      <rPr>
        <sz val="10"/>
        <color rgb="FF000000"/>
        <rFont val="Calibri"/>
        <family val="2"/>
        <scheme val="minor"/>
      </rPr>
      <t xml:space="preserve"> button
4. Filter assets from the list based on</t>
    </r>
    <r>
      <rPr>
        <b/>
        <sz val="10"/>
        <color rgb="FF000000"/>
        <rFont val="Calibri"/>
        <family val="2"/>
        <scheme val="minor"/>
      </rPr>
      <t xml:space="preserve"> Asset Name</t>
    </r>
    <r>
      <rPr>
        <sz val="10"/>
        <color rgb="FF000000"/>
        <rFont val="Calibri"/>
        <family val="2"/>
        <scheme val="minor"/>
      </rPr>
      <t xml:space="preserve">, </t>
    </r>
    <r>
      <rPr>
        <b/>
        <sz val="10"/>
        <color rgb="FF000000"/>
        <rFont val="Calibri"/>
        <family val="2"/>
        <scheme val="minor"/>
      </rPr>
      <t>Asset Category</t>
    </r>
    <r>
      <rPr>
        <sz val="10"/>
        <color rgb="FF000000"/>
        <rFont val="Calibri"/>
        <family val="2"/>
        <scheme val="minor"/>
      </rPr>
      <t xml:space="preserve"> and </t>
    </r>
    <r>
      <rPr>
        <b/>
        <sz val="10"/>
        <color rgb="FF000000"/>
        <rFont val="Calibri"/>
        <family val="2"/>
        <scheme val="minor"/>
      </rPr>
      <t>Branch</t>
    </r>
    <r>
      <rPr>
        <sz val="10"/>
        <color rgb="FF000000"/>
        <rFont val="Calibri"/>
        <family val="2"/>
        <scheme val="minor"/>
      </rPr>
      <t xml:space="preserve"> name 
5. Select assets from the list
6. Click </t>
    </r>
    <r>
      <rPr>
        <b/>
        <sz val="10"/>
        <color rgb="FF000000"/>
        <rFont val="Calibri"/>
        <family val="2"/>
        <scheme val="minor"/>
      </rPr>
      <t xml:space="preserve">Submit </t>
    </r>
    <r>
      <rPr>
        <sz val="10"/>
        <color rgb="FF000000"/>
        <rFont val="Calibri"/>
        <family val="2"/>
        <scheme val="minor"/>
      </rPr>
      <t xml:space="preserve">button
7. Select </t>
    </r>
    <r>
      <rPr>
        <b/>
        <sz val="10"/>
        <color rgb="FF000000"/>
        <rFont val="Calibri"/>
        <family val="2"/>
        <scheme val="minor"/>
      </rPr>
      <t xml:space="preserve">Hold To </t>
    </r>
    <r>
      <rPr>
        <sz val="10"/>
        <color rgb="FF000000"/>
        <rFont val="Calibri"/>
        <family val="2"/>
        <scheme val="minor"/>
      </rPr>
      <t>and</t>
    </r>
    <r>
      <rPr>
        <b/>
        <sz val="10"/>
        <color rgb="FF000000"/>
        <rFont val="Calibri"/>
        <family val="2"/>
        <scheme val="minor"/>
      </rPr>
      <t xml:space="preserve"> Hold From</t>
    </r>
    <r>
      <rPr>
        <sz val="10"/>
        <color rgb="FF000000"/>
        <rFont val="Calibri"/>
        <family val="2"/>
        <scheme val="minor"/>
      </rPr>
      <t xml:space="preserve"> date from the dropdown 
8. Click </t>
    </r>
    <r>
      <rPr>
        <b/>
        <sz val="10"/>
        <color rgb="FF000000"/>
        <rFont val="Calibri"/>
        <family val="2"/>
        <scheme val="minor"/>
      </rPr>
      <t>Save</t>
    </r>
    <r>
      <rPr>
        <sz val="10"/>
        <color rgb="FF000000"/>
        <rFont val="Calibri"/>
        <family val="2"/>
        <scheme val="minor"/>
      </rPr>
      <t xml:space="preserve"> button</t>
    </r>
  </si>
  <si>
    <r>
      <t xml:space="preserve">1. A success message should be shown 
2. </t>
    </r>
    <r>
      <rPr>
        <b/>
        <sz val="10"/>
        <rFont val="Calibri"/>
        <family val="2"/>
        <scheme val="minor"/>
      </rPr>
      <t xml:space="preserve">Hold Depreciation List </t>
    </r>
    <r>
      <rPr>
        <sz val="10"/>
        <rFont val="Calibri"/>
        <family val="2"/>
        <scheme val="minor"/>
      </rPr>
      <t>should be opened with the created hold depreciated asset</t>
    </r>
  </si>
  <si>
    <r>
      <t xml:space="preserve">1. A success message  shows 
2. </t>
    </r>
    <r>
      <rPr>
        <b/>
        <sz val="10"/>
        <rFont val="Calibri"/>
        <family val="2"/>
        <scheme val="minor"/>
      </rPr>
      <t>Hold Depreciation List is</t>
    </r>
    <r>
      <rPr>
        <sz val="10"/>
        <rFont val="Calibri"/>
        <family val="2"/>
        <scheme val="minor"/>
      </rPr>
      <t xml:space="preserve"> opened with the created hold depreciated asset</t>
    </r>
  </si>
  <si>
    <t>TC_HD_002</t>
  </si>
  <si>
    <t xml:space="preserve">Verify that user can hold assets for depreciation with the continue hold option </t>
  </si>
  <si>
    <r>
      <t xml:space="preserve">1. Select </t>
    </r>
    <r>
      <rPr>
        <b/>
        <sz val="10"/>
        <color rgb="FF000000"/>
        <rFont val="Calibri"/>
        <family val="2"/>
        <scheme val="minor"/>
      </rPr>
      <t>Fixed Asset</t>
    </r>
    <r>
      <rPr>
        <sz val="10"/>
        <color rgb="FF000000"/>
        <rFont val="Calibri"/>
        <family val="2"/>
        <scheme val="minor"/>
      </rPr>
      <t xml:space="preserve">  option 
2. Select </t>
    </r>
    <r>
      <rPr>
        <b/>
        <sz val="10"/>
        <color rgb="FF000000"/>
        <rFont val="Calibri"/>
        <family val="2"/>
        <scheme val="minor"/>
      </rPr>
      <t>Hold/Unhold Depreciation → Hold Request</t>
    </r>
    <r>
      <rPr>
        <sz val="10"/>
        <color rgb="FF000000"/>
        <rFont val="Calibri"/>
        <family val="2"/>
        <scheme val="minor"/>
      </rPr>
      <t xml:space="preserve">
3. Click</t>
    </r>
    <r>
      <rPr>
        <b/>
        <sz val="10"/>
        <color rgb="FF000000"/>
        <rFont val="Calibri"/>
        <family val="2"/>
        <scheme val="minor"/>
      </rPr>
      <t xml:space="preserve"> Assets for Depreciation Hold</t>
    </r>
    <r>
      <rPr>
        <sz val="10"/>
        <color rgb="FF000000"/>
        <rFont val="Calibri"/>
        <family val="2"/>
        <scheme val="minor"/>
      </rPr>
      <t xml:space="preserve"> button
4. Filter assets from the list based on</t>
    </r>
    <r>
      <rPr>
        <b/>
        <sz val="10"/>
        <color rgb="FF000000"/>
        <rFont val="Calibri"/>
        <family val="2"/>
        <scheme val="minor"/>
      </rPr>
      <t xml:space="preserve"> Asset Name</t>
    </r>
    <r>
      <rPr>
        <sz val="10"/>
        <color rgb="FF000000"/>
        <rFont val="Calibri"/>
        <family val="2"/>
        <scheme val="minor"/>
      </rPr>
      <t xml:space="preserve">, </t>
    </r>
    <r>
      <rPr>
        <b/>
        <sz val="10"/>
        <color rgb="FF000000"/>
        <rFont val="Calibri"/>
        <family val="2"/>
        <scheme val="minor"/>
      </rPr>
      <t>Asset Category</t>
    </r>
    <r>
      <rPr>
        <sz val="10"/>
        <color rgb="FF000000"/>
        <rFont val="Calibri"/>
        <family val="2"/>
        <scheme val="minor"/>
      </rPr>
      <t xml:space="preserve"> and </t>
    </r>
    <r>
      <rPr>
        <b/>
        <sz val="10"/>
        <color rgb="FF000000"/>
        <rFont val="Calibri"/>
        <family val="2"/>
        <scheme val="minor"/>
      </rPr>
      <t>Branch</t>
    </r>
    <r>
      <rPr>
        <sz val="10"/>
        <color rgb="FF000000"/>
        <rFont val="Calibri"/>
        <family val="2"/>
        <scheme val="minor"/>
      </rPr>
      <t xml:space="preserve"> name 
5. Select assets from the list
6. Click </t>
    </r>
    <r>
      <rPr>
        <b/>
        <sz val="10"/>
        <color rgb="FF000000"/>
        <rFont val="Calibri"/>
        <family val="2"/>
        <scheme val="minor"/>
      </rPr>
      <t xml:space="preserve">Submit </t>
    </r>
    <r>
      <rPr>
        <sz val="10"/>
        <color rgb="FF000000"/>
        <rFont val="Calibri"/>
        <family val="2"/>
        <scheme val="minor"/>
      </rPr>
      <t xml:space="preserve">button
7. Click the </t>
    </r>
    <r>
      <rPr>
        <b/>
        <sz val="10"/>
        <color rgb="FF000000"/>
        <rFont val="Calibri"/>
        <family val="2"/>
        <scheme val="minor"/>
      </rPr>
      <t>Continue Hold</t>
    </r>
    <r>
      <rPr>
        <sz val="10"/>
        <color rgb="FF000000"/>
        <rFont val="Calibri"/>
        <family val="2"/>
        <scheme val="minor"/>
      </rPr>
      <t xml:space="preserve"> checkbox
8. Click </t>
    </r>
    <r>
      <rPr>
        <b/>
        <sz val="10"/>
        <color rgb="FF000000"/>
        <rFont val="Calibri"/>
        <family val="2"/>
        <scheme val="minor"/>
      </rPr>
      <t>Save</t>
    </r>
    <r>
      <rPr>
        <sz val="10"/>
        <color rgb="FF000000"/>
        <rFont val="Calibri"/>
        <family val="2"/>
        <scheme val="minor"/>
      </rPr>
      <t xml:space="preserve"> button</t>
    </r>
  </si>
  <si>
    <t>Hold List -</t>
  </si>
  <si>
    <t>TC_HD_003</t>
  </si>
  <si>
    <t>Verify that created hold depreciated assets are showing in the list</t>
  </si>
  <si>
    <r>
      <t xml:space="preserve">1. Select </t>
    </r>
    <r>
      <rPr>
        <b/>
        <sz val="10"/>
        <color rgb="FF000000"/>
        <rFont val="Calibri"/>
        <family val="2"/>
        <scheme val="minor"/>
      </rPr>
      <t xml:space="preserve">Fixed Asset </t>
    </r>
    <r>
      <rPr>
        <sz val="10"/>
        <color rgb="FF000000"/>
        <rFont val="Calibri"/>
        <family val="2"/>
        <scheme val="minor"/>
      </rPr>
      <t xml:space="preserve"> option 
2. Select </t>
    </r>
    <r>
      <rPr>
        <b/>
        <sz val="10"/>
        <color rgb="FF000000"/>
        <rFont val="Calibri"/>
        <family val="2"/>
        <scheme val="minor"/>
      </rPr>
      <t xml:space="preserve">Hold/Unhold Depreciation </t>
    </r>
    <r>
      <rPr>
        <sz val="10"/>
        <color rgb="FF000000"/>
        <rFont val="Calibri"/>
        <family val="2"/>
        <scheme val="minor"/>
      </rPr>
      <t xml:space="preserve">→ </t>
    </r>
    <r>
      <rPr>
        <b/>
        <sz val="10"/>
        <color rgb="FF000000"/>
        <rFont val="Calibri"/>
        <family val="2"/>
        <scheme val="minor"/>
      </rPr>
      <t>Hold List</t>
    </r>
    <r>
      <rPr>
        <sz val="10"/>
        <color rgb="FF000000"/>
        <rFont val="Calibri"/>
        <family val="2"/>
        <scheme val="minor"/>
      </rPr>
      <t xml:space="preserve"> 
3. Observe that hold depreciated asset's list</t>
    </r>
  </si>
  <si>
    <t xml:space="preserve">1. Hold Depreciated assets list should be shown in the interface </t>
  </si>
  <si>
    <t xml:space="preserve">1. Hold Depreciated assets list is showing in the interface </t>
  </si>
  <si>
    <t>TC_HD_004</t>
  </si>
  <si>
    <t>Verify that user can view the hold depreciation details</t>
  </si>
  <si>
    <r>
      <t xml:space="preserve">1. Select an asset from the list which has the status of </t>
    </r>
    <r>
      <rPr>
        <b/>
        <sz val="10"/>
        <color rgb="FF000000"/>
        <rFont val="Calibri"/>
        <family val="2"/>
        <scheme val="minor"/>
      </rPr>
      <t>Hold Draft</t>
    </r>
    <r>
      <rPr>
        <sz val="10"/>
        <color rgb="FF000000"/>
        <rFont val="Calibri"/>
        <family val="2"/>
        <scheme val="minor"/>
      </rPr>
      <t xml:space="preserve"> / </t>
    </r>
    <r>
      <rPr>
        <b/>
        <sz val="10"/>
        <color rgb="FF000000"/>
        <rFont val="Calibri"/>
        <family val="2"/>
        <scheme val="minor"/>
      </rPr>
      <t>Hold Waiting for Approval</t>
    </r>
    <r>
      <rPr>
        <sz val="10"/>
        <color rgb="FF000000"/>
        <rFont val="Calibri"/>
        <family val="2"/>
        <scheme val="minor"/>
      </rPr>
      <t xml:space="preserve"> / </t>
    </r>
    <r>
      <rPr>
        <b/>
        <sz val="10"/>
        <color rgb="FF000000"/>
        <rFont val="Calibri"/>
        <family val="2"/>
        <scheme val="minor"/>
      </rPr>
      <t>Hold Approved</t>
    </r>
    <r>
      <rPr>
        <sz val="10"/>
        <color rgb="FF000000"/>
        <rFont val="Calibri"/>
        <family val="2"/>
        <scheme val="minor"/>
      </rPr>
      <t xml:space="preserve">
2. Click</t>
    </r>
    <r>
      <rPr>
        <b/>
        <sz val="10"/>
        <color rgb="FF000000"/>
        <rFont val="Calibri"/>
        <family val="2"/>
        <scheme val="minor"/>
      </rPr>
      <t xml:space="preserve"> View</t>
    </r>
    <r>
      <rPr>
        <sz val="10"/>
        <color rgb="FF000000"/>
        <rFont val="Calibri"/>
        <family val="2"/>
        <scheme val="minor"/>
      </rPr>
      <t xml:space="preserve"> button</t>
    </r>
  </si>
  <si>
    <t>1. Hold Depreciated asset's details should be shown in the view modal</t>
  </si>
  <si>
    <t>1. Hold Depreciated asset's details is showing in the view modal</t>
  </si>
  <si>
    <t>TC_HD_005</t>
  </si>
  <si>
    <t>Verify that user can send the hold depreciation requisition for getting approval</t>
  </si>
  <si>
    <r>
      <t xml:space="preserve">1. Select an asset from the list which has the status of </t>
    </r>
    <r>
      <rPr>
        <b/>
        <sz val="10"/>
        <color rgb="FF000000"/>
        <rFont val="Calibri"/>
        <family val="2"/>
        <scheme val="minor"/>
      </rPr>
      <t>Hold Draft</t>
    </r>
    <r>
      <rPr>
        <sz val="10"/>
        <color rgb="FF000000"/>
        <rFont val="Calibri"/>
        <family val="2"/>
        <scheme val="minor"/>
      </rPr>
      <t xml:space="preserve">
2. Click</t>
    </r>
    <r>
      <rPr>
        <b/>
        <sz val="10"/>
        <color rgb="FF000000"/>
        <rFont val="Calibri"/>
        <family val="2"/>
        <scheme val="minor"/>
      </rPr>
      <t xml:space="preserve"> Send For Approval</t>
    </r>
    <r>
      <rPr>
        <sz val="10"/>
        <color rgb="FF000000"/>
        <rFont val="Calibri"/>
        <family val="2"/>
        <scheme val="minor"/>
      </rPr>
      <t xml:space="preserve"> button</t>
    </r>
  </si>
  <si>
    <r>
      <t>1. A success message should be shown 
2.</t>
    </r>
    <r>
      <rPr>
        <b/>
        <sz val="10"/>
        <color rgb="FF000000"/>
        <rFont val="Calibri"/>
        <family val="2"/>
        <scheme val="minor"/>
      </rPr>
      <t xml:space="preserve"> Delegation Person</t>
    </r>
    <r>
      <rPr>
        <sz val="10"/>
        <color rgb="FF000000"/>
        <rFont val="Calibri"/>
        <family val="2"/>
        <scheme val="minor"/>
      </rPr>
      <t xml:space="preserve"> and </t>
    </r>
    <r>
      <rPr>
        <b/>
        <sz val="10"/>
        <color rgb="FF000000"/>
        <rFont val="Calibri"/>
        <family val="2"/>
        <scheme val="minor"/>
      </rPr>
      <t>Status</t>
    </r>
    <r>
      <rPr>
        <sz val="10"/>
        <color rgb="FF000000"/>
        <rFont val="Calibri"/>
        <family val="2"/>
        <scheme val="minor"/>
      </rPr>
      <t xml:space="preserve"> should be updated</t>
    </r>
  </si>
  <si>
    <t>TC_HD_006</t>
  </si>
  <si>
    <t>TC_HD_007</t>
  </si>
  <si>
    <t>TC_HD_008</t>
  </si>
  <si>
    <t>Unhold Request -</t>
  </si>
  <si>
    <t>TC_HD_009</t>
  </si>
  <si>
    <t>Verify that approved hold depreciated assets are showing in the list</t>
  </si>
  <si>
    <r>
      <t xml:space="preserve">1. Select </t>
    </r>
    <r>
      <rPr>
        <b/>
        <sz val="10"/>
        <color rgb="FF000000"/>
        <rFont val="Calibri"/>
        <family val="2"/>
        <scheme val="minor"/>
      </rPr>
      <t>Fixed Asset</t>
    </r>
    <r>
      <rPr>
        <sz val="10"/>
        <color rgb="FF000000"/>
        <rFont val="Calibri"/>
        <family val="2"/>
        <scheme val="minor"/>
      </rPr>
      <t xml:space="preserve">  option 
2. Select </t>
    </r>
    <r>
      <rPr>
        <b/>
        <sz val="10"/>
        <color rgb="FF000000"/>
        <rFont val="Calibri"/>
        <family val="2"/>
        <scheme val="minor"/>
      </rPr>
      <t>Hold/Unhold Depreciation → Unhold Request</t>
    </r>
    <r>
      <rPr>
        <sz val="10"/>
        <color rgb="FF000000"/>
        <rFont val="Calibri"/>
        <family val="2"/>
        <scheme val="minor"/>
      </rPr>
      <t xml:space="preserve">
3.  Observe the approved hold depreciation list</t>
    </r>
  </si>
  <si>
    <t>1. Approved hold depreciation assets should be shown in the list</t>
  </si>
  <si>
    <t>1. Approved hold depreciation assets is showing in the list</t>
  </si>
  <si>
    <t>TC_HD_010</t>
  </si>
  <si>
    <t xml:space="preserve">Verify that user can unhold the approved hold depreciated asset  </t>
  </si>
  <si>
    <r>
      <t xml:space="preserve">1. Select an asset from the list
2. Click </t>
    </r>
    <r>
      <rPr>
        <b/>
        <sz val="10"/>
        <color rgb="FF000000"/>
        <rFont val="Calibri"/>
        <family val="2"/>
        <scheme val="minor"/>
      </rPr>
      <t>Unhold</t>
    </r>
    <r>
      <rPr>
        <sz val="10"/>
        <color rgb="FF000000"/>
        <rFont val="Calibri"/>
        <family val="2"/>
        <scheme val="minor"/>
      </rPr>
      <t xml:space="preserve"> button
3. Select date from the date picker of </t>
    </r>
    <r>
      <rPr>
        <b/>
        <sz val="10"/>
        <color rgb="FF000000"/>
        <rFont val="Calibri"/>
        <family val="2"/>
        <scheme val="minor"/>
      </rPr>
      <t>Unhold From</t>
    </r>
    <r>
      <rPr>
        <sz val="10"/>
        <color rgb="FF000000"/>
        <rFont val="Calibri"/>
        <family val="2"/>
        <scheme val="minor"/>
      </rPr>
      <t xml:space="preserve"> date field
4. Click </t>
    </r>
    <r>
      <rPr>
        <b/>
        <sz val="10"/>
        <color rgb="FF000000"/>
        <rFont val="Calibri"/>
        <family val="2"/>
        <scheme val="minor"/>
      </rPr>
      <t>Submit</t>
    </r>
    <r>
      <rPr>
        <sz val="10"/>
        <color rgb="FF000000"/>
        <rFont val="Calibri"/>
        <family val="2"/>
        <scheme val="minor"/>
      </rPr>
      <t xml:space="preserve"> button</t>
    </r>
  </si>
  <si>
    <r>
      <t xml:space="preserve">1. A success message should be shown 
2. </t>
    </r>
    <r>
      <rPr>
        <b/>
        <sz val="10"/>
        <rFont val="Calibri"/>
        <family val="2"/>
        <scheme val="minor"/>
      </rPr>
      <t xml:space="preserve">Unhold  List </t>
    </r>
    <r>
      <rPr>
        <sz val="10"/>
        <rFont val="Calibri"/>
        <family val="2"/>
        <scheme val="minor"/>
      </rPr>
      <t xml:space="preserve">should be opened with the current unhold depreciation asset requisition </t>
    </r>
  </si>
  <si>
    <r>
      <t xml:space="preserve">1. A success message is shown 
2. </t>
    </r>
    <r>
      <rPr>
        <b/>
        <sz val="10"/>
        <rFont val="Calibri"/>
        <family val="2"/>
        <scheme val="minor"/>
      </rPr>
      <t xml:space="preserve">Unhold  List </t>
    </r>
    <r>
      <rPr>
        <sz val="10"/>
        <rFont val="Calibri"/>
        <family val="2"/>
        <scheme val="minor"/>
      </rPr>
      <t xml:space="preserve">can be opened with the current unhold depreciation asset requisition </t>
    </r>
  </si>
  <si>
    <t>TC_HD_011</t>
  </si>
  <si>
    <t>TC_HD_012</t>
  </si>
  <si>
    <t>TC_HD_013</t>
  </si>
  <si>
    <t>Unhold List -</t>
  </si>
  <si>
    <t>TC_HD_014</t>
  </si>
  <si>
    <t>Verify that created unhold depreciated assets are showing in the list</t>
  </si>
  <si>
    <r>
      <t xml:space="preserve">1. Select </t>
    </r>
    <r>
      <rPr>
        <b/>
        <sz val="10"/>
        <color rgb="FF000000"/>
        <rFont val="Calibri"/>
        <family val="2"/>
        <scheme val="minor"/>
      </rPr>
      <t xml:space="preserve">Fixed Asset </t>
    </r>
    <r>
      <rPr>
        <sz val="10"/>
        <color rgb="FF000000"/>
        <rFont val="Calibri"/>
        <family val="2"/>
        <scheme val="minor"/>
      </rPr>
      <t xml:space="preserve"> option 
2. Select </t>
    </r>
    <r>
      <rPr>
        <b/>
        <sz val="10"/>
        <color rgb="FF000000"/>
        <rFont val="Calibri"/>
        <family val="2"/>
        <scheme val="minor"/>
      </rPr>
      <t xml:space="preserve">Hold/Unhold Depreciation </t>
    </r>
    <r>
      <rPr>
        <sz val="10"/>
        <color rgb="FF000000"/>
        <rFont val="Calibri"/>
        <family val="2"/>
        <scheme val="minor"/>
      </rPr>
      <t xml:space="preserve">→ </t>
    </r>
    <r>
      <rPr>
        <b/>
        <sz val="10"/>
        <color rgb="FF000000"/>
        <rFont val="Calibri"/>
        <family val="2"/>
        <scheme val="minor"/>
      </rPr>
      <t>Unhold List</t>
    </r>
    <r>
      <rPr>
        <sz val="10"/>
        <color rgb="FF000000"/>
        <rFont val="Calibri"/>
        <family val="2"/>
        <scheme val="minor"/>
      </rPr>
      <t xml:space="preserve"> 
3. Observe that unhold depreciated asset's list</t>
    </r>
  </si>
  <si>
    <t xml:space="preserve">1. Unhold Depreciated assets list should be shown in the interface </t>
  </si>
  <si>
    <t xml:space="preserve">1. Unhold Depreciated assets list is showing in the interface </t>
  </si>
  <si>
    <t>TC_HD_015</t>
  </si>
  <si>
    <r>
      <t>1. Select an asset from the list 
2. Click</t>
    </r>
    <r>
      <rPr>
        <b/>
        <sz val="10"/>
        <color rgb="FF000000"/>
        <rFont val="Calibri"/>
        <family val="2"/>
        <scheme val="minor"/>
      </rPr>
      <t xml:space="preserve"> View</t>
    </r>
    <r>
      <rPr>
        <sz val="10"/>
        <color rgb="FF000000"/>
        <rFont val="Calibri"/>
        <family val="2"/>
        <scheme val="minor"/>
      </rPr>
      <t xml:space="preserve"> button</t>
    </r>
  </si>
  <si>
    <t>TC_HD_016</t>
  </si>
  <si>
    <t>Verify that user can send the unhold depreciation requisition for getting approval</t>
  </si>
  <si>
    <r>
      <t>1. Select an asset from the list 
2. Click</t>
    </r>
    <r>
      <rPr>
        <b/>
        <sz val="10"/>
        <color rgb="FF000000"/>
        <rFont val="Calibri"/>
        <family val="2"/>
        <scheme val="minor"/>
      </rPr>
      <t xml:space="preserve"> Send For Approval</t>
    </r>
    <r>
      <rPr>
        <sz val="10"/>
        <color rgb="FF000000"/>
        <rFont val="Calibri"/>
        <family val="2"/>
        <scheme val="minor"/>
      </rPr>
      <t xml:space="preserve"> button</t>
    </r>
  </si>
  <si>
    <r>
      <t>1. A success message should be shown 
2.</t>
    </r>
    <r>
      <rPr>
        <b/>
        <sz val="10"/>
        <color rgb="FF000000"/>
        <rFont val="Calibri"/>
        <family val="2"/>
        <scheme val="minor"/>
      </rPr>
      <t xml:space="preserve"> Unhold Depreciated </t>
    </r>
    <r>
      <rPr>
        <sz val="10"/>
        <color rgb="FF000000"/>
        <rFont val="Calibri"/>
        <family val="2"/>
        <scheme val="minor"/>
      </rPr>
      <t>asset should be removed from the list</t>
    </r>
  </si>
  <si>
    <r>
      <t>1. A success message  shows 
2.</t>
    </r>
    <r>
      <rPr>
        <b/>
        <sz val="10"/>
        <color rgb="FF000000"/>
        <rFont val="Calibri"/>
        <family val="2"/>
        <scheme val="minor"/>
      </rPr>
      <t xml:space="preserve"> Unhold Depreciated </t>
    </r>
    <r>
      <rPr>
        <sz val="10"/>
        <color rgb="FF000000"/>
        <rFont val="Calibri"/>
        <family val="2"/>
        <scheme val="minor"/>
      </rPr>
      <t>asset can be removed from the list</t>
    </r>
  </si>
  <si>
    <t>TC_HD_017</t>
  </si>
  <si>
    <t>TC_HD_018</t>
  </si>
  <si>
    <t>TC_HD_019</t>
  </si>
  <si>
    <t>Sauful Islam,Rashedul Islam,Borat Hossain</t>
  </si>
  <si>
    <t xml:space="preserve">Disposable List - </t>
  </si>
  <si>
    <t>TC_Dis_001</t>
  </si>
  <si>
    <t>Verify that disposable assets are shown properly</t>
  </si>
  <si>
    <r>
      <t xml:space="preserve">1. Select </t>
    </r>
    <r>
      <rPr>
        <b/>
        <sz val="10"/>
        <color rgb="FF000000"/>
        <rFont val="Calibri"/>
        <family val="2"/>
        <scheme val="minor"/>
      </rPr>
      <t>Fixed Asset</t>
    </r>
    <r>
      <rPr>
        <sz val="10"/>
        <color rgb="FF000000"/>
        <rFont val="Calibri"/>
        <family val="2"/>
        <scheme val="minor"/>
      </rPr>
      <t xml:space="preserve">  option 
2. Select </t>
    </r>
    <r>
      <rPr>
        <b/>
        <sz val="10"/>
        <color rgb="FF000000"/>
        <rFont val="Calibri"/>
        <family val="2"/>
        <scheme val="minor"/>
      </rPr>
      <t>Asset Disposal → Disposable List</t>
    </r>
    <r>
      <rPr>
        <sz val="10"/>
        <color rgb="FF000000"/>
        <rFont val="Calibri"/>
        <family val="2"/>
        <scheme val="minor"/>
      </rPr>
      <t xml:space="preserve">
3. Observe the disposable asset's list </t>
    </r>
  </si>
  <si>
    <t>1. Disposable asset's list should be shown properly</t>
  </si>
  <si>
    <t xml:space="preserve">1. Disposable assets should be shown in the list.
</t>
  </si>
  <si>
    <t>TC_Dis_002</t>
  </si>
  <si>
    <t>Verify that selected items are disposed successfully</t>
  </si>
  <si>
    <r>
      <rPr>
        <sz val="10"/>
        <color rgb="FF000000"/>
        <rFont val="Calibri"/>
        <scheme val="minor"/>
      </rPr>
      <t xml:space="preserve">1. Select a particular/multiple items from the list
2. Click on the </t>
    </r>
    <r>
      <rPr>
        <b/>
        <sz val="10"/>
        <color rgb="FF000000"/>
        <rFont val="Calibri"/>
        <scheme val="minor"/>
      </rPr>
      <t>Disposal</t>
    </r>
    <r>
      <rPr>
        <sz val="10"/>
        <color rgb="FF000000"/>
        <rFont val="Calibri"/>
        <scheme val="minor"/>
      </rPr>
      <t xml:space="preserve"> button
</t>
    </r>
  </si>
  <si>
    <r>
      <t xml:space="preserve">1. A success message should be shown 
2. Disposed assets should be shown in the </t>
    </r>
    <r>
      <rPr>
        <b/>
        <sz val="10"/>
        <rFont val="Calibri"/>
        <family val="2"/>
        <scheme val="minor"/>
      </rPr>
      <t>Disposed List</t>
    </r>
    <r>
      <rPr>
        <sz val="10"/>
        <rFont val="Calibri"/>
        <family val="2"/>
        <scheme val="minor"/>
      </rPr>
      <t xml:space="preserve"> view</t>
    </r>
  </si>
  <si>
    <t>Asset can be disposed successfully.</t>
  </si>
  <si>
    <t>TC_Dis_003</t>
  </si>
  <si>
    <t>TC_Dis_004</t>
  </si>
  <si>
    <t>Verify that user can download sample file &amp; Upload new Disposed file</t>
  </si>
  <si>
    <t xml:space="preserve">1. Select Fixed Asset  option 
2. Select  Disposable  list →Uploaded list
3. Click on Download sample file
4. Select desired file.
5. click on upload 
6. Click on submit / send for approval button.
</t>
  </si>
  <si>
    <t>1. Sample file should be downloaded successfully.
2. User should be able to select write off file .
3. File should be uploaded successfully with successful message.
4. Submit/Send for approval process should be completed successfully.</t>
  </si>
  <si>
    <t>1. Sample file can be downloaded successfully and new file can be uploaded and submit successfully.</t>
  </si>
  <si>
    <t>TC_Dis_005</t>
  </si>
  <si>
    <t>Verify that improper file format should not be Uploaded as a  Write off file</t>
  </si>
  <si>
    <t xml:space="preserve">1. Select a file which is not in proper format .
2. Click on upload 
</t>
  </si>
  <si>
    <t>File should not be uploaded successfully.</t>
  </si>
  <si>
    <t>No error message shows for wrong file selection.</t>
  </si>
  <si>
    <t>TC_Dis_006</t>
  </si>
  <si>
    <t>TC_Dis_007</t>
  </si>
  <si>
    <t>TC_Dis_008</t>
  </si>
  <si>
    <t xml:space="preserve">Disposed List - </t>
  </si>
  <si>
    <t>TC_Dis_009</t>
  </si>
  <si>
    <t>Verify that disposed list view is showing properly</t>
  </si>
  <si>
    <r>
      <rPr>
        <sz val="10"/>
        <color rgb="FF000000"/>
        <rFont val="Calibri"/>
        <scheme val="minor"/>
      </rPr>
      <t xml:space="preserve">1. Select </t>
    </r>
    <r>
      <rPr>
        <b/>
        <sz val="10"/>
        <color rgb="FF000000"/>
        <rFont val="Calibri"/>
        <scheme val="minor"/>
      </rPr>
      <t>Fixed Asset</t>
    </r>
    <r>
      <rPr>
        <sz val="10"/>
        <color rgb="FF000000"/>
        <rFont val="Calibri"/>
        <scheme val="minor"/>
      </rPr>
      <t xml:space="preserve">  option 
2. Select </t>
    </r>
    <r>
      <rPr>
        <b/>
        <sz val="10"/>
        <color rgb="FF000000"/>
        <rFont val="Calibri"/>
        <scheme val="minor"/>
      </rPr>
      <t xml:space="preserve">Asset Disposal → Disposable List
</t>
    </r>
    <r>
      <rPr>
        <sz val="10"/>
        <color rgb="FF000000"/>
        <rFont val="Calibri"/>
        <scheme val="minor"/>
      </rPr>
      <t>3. Observe the disposed list view</t>
    </r>
  </si>
  <si>
    <t>1. Disposed List view should be shown properly</t>
  </si>
  <si>
    <t>1. Write Off asset's list  shows properly</t>
  </si>
  <si>
    <t>TC_Dis_010</t>
  </si>
  <si>
    <t>Verify that user can view the disposable asset's details</t>
  </si>
  <si>
    <r>
      <t xml:space="preserve">1. Select a particular disposed asset which has the status </t>
    </r>
    <r>
      <rPr>
        <b/>
        <sz val="10"/>
        <color rgb="FF000000"/>
        <rFont val="Calibri"/>
        <family val="2"/>
        <scheme val="minor"/>
      </rPr>
      <t>Draft / Waiting for Approval /  Approved</t>
    </r>
    <r>
      <rPr>
        <sz val="10"/>
        <color rgb="FF000000"/>
        <rFont val="Calibri"/>
        <family val="2"/>
        <scheme val="minor"/>
      </rPr>
      <t xml:space="preserve">
2. Click on the </t>
    </r>
    <r>
      <rPr>
        <b/>
        <sz val="10"/>
        <color rgb="FF000000"/>
        <rFont val="Calibri"/>
        <family val="2"/>
        <scheme val="minor"/>
      </rPr>
      <t>View</t>
    </r>
    <r>
      <rPr>
        <sz val="10"/>
        <color rgb="FF000000"/>
        <rFont val="Calibri"/>
        <family val="2"/>
        <scheme val="minor"/>
      </rPr>
      <t xml:space="preserve"> button 
</t>
    </r>
  </si>
  <si>
    <t>1. Disposed Asset's details should be shown in the view modal</t>
  </si>
  <si>
    <t>1. Write Off Asset's details  shows in the view modal</t>
  </si>
  <si>
    <t>TC_Dis_011</t>
  </si>
  <si>
    <t>Verify that user can edit the disposable asset's information</t>
  </si>
  <si>
    <r>
      <t xml:space="preserve">1. Select a particular disposable asset  which has the status </t>
    </r>
    <r>
      <rPr>
        <b/>
        <sz val="10"/>
        <color rgb="FF000000"/>
        <rFont val="Calibri"/>
        <family val="2"/>
        <scheme val="minor"/>
      </rPr>
      <t>Draft</t>
    </r>
    <r>
      <rPr>
        <sz val="10"/>
        <color rgb="FF000000"/>
        <rFont val="Calibri"/>
        <family val="2"/>
        <scheme val="minor"/>
      </rPr>
      <t xml:space="preserve">
2. Click on the </t>
    </r>
    <r>
      <rPr>
        <b/>
        <sz val="10"/>
        <color rgb="FF000000"/>
        <rFont val="Calibri"/>
        <family val="2"/>
        <scheme val="minor"/>
      </rPr>
      <t xml:space="preserve">Edit </t>
    </r>
    <r>
      <rPr>
        <sz val="10"/>
        <color rgb="FF000000"/>
        <rFont val="Calibri"/>
        <family val="2"/>
        <scheme val="minor"/>
      </rPr>
      <t xml:space="preserve">button 
3. Insert necessary </t>
    </r>
    <r>
      <rPr>
        <b/>
        <sz val="10"/>
        <color rgb="FF000000"/>
        <rFont val="Calibri"/>
        <family val="2"/>
        <scheme val="minor"/>
      </rPr>
      <t>Remarks</t>
    </r>
    <r>
      <rPr>
        <sz val="10"/>
        <color rgb="FF000000"/>
        <rFont val="Calibri"/>
        <family val="2"/>
        <scheme val="minor"/>
      </rPr>
      <t xml:space="preserve">
4. Upload necessary attachments
5. Click on the </t>
    </r>
    <r>
      <rPr>
        <b/>
        <sz val="10"/>
        <color rgb="FF000000"/>
        <rFont val="Calibri"/>
        <family val="2"/>
        <scheme val="minor"/>
      </rPr>
      <t>Update</t>
    </r>
    <r>
      <rPr>
        <sz val="10"/>
        <color rgb="FF000000"/>
        <rFont val="Calibri"/>
        <family val="2"/>
        <scheme val="minor"/>
      </rPr>
      <t xml:space="preserve"> button</t>
    </r>
  </si>
  <si>
    <t>1. A confirmation message should be shown 
2. Disposed Asset's information should be updated successfully</t>
  </si>
  <si>
    <t>1. A confirmation message  shows
2. Disposed Asset's information  updates properly</t>
  </si>
  <si>
    <t>TC_Dis_012</t>
  </si>
  <si>
    <t>Verify that user can delete the disposable asset's draft data from the list.</t>
  </si>
  <si>
    <r>
      <t xml:space="preserve">1. Select a single/multiple  disposable asset  which has the status </t>
    </r>
    <r>
      <rPr>
        <b/>
        <sz val="10"/>
        <color rgb="FF000000"/>
        <rFont val="Calibri"/>
        <family val="2"/>
        <scheme val="minor"/>
      </rPr>
      <t>Draft</t>
    </r>
    <r>
      <rPr>
        <sz val="10"/>
        <color rgb="FF000000"/>
        <rFont val="Calibri"/>
        <family val="2"/>
        <scheme val="minor"/>
      </rPr>
      <t xml:space="preserve">
2. Click on the </t>
    </r>
    <r>
      <rPr>
        <b/>
        <sz val="10"/>
        <color rgb="FF000000"/>
        <rFont val="Calibri"/>
        <family val="2"/>
        <scheme val="minor"/>
      </rPr>
      <t xml:space="preserve">delete </t>
    </r>
    <r>
      <rPr>
        <sz val="10"/>
        <color rgb="FF000000"/>
        <rFont val="Calibri"/>
        <family val="2"/>
        <scheme val="minor"/>
      </rPr>
      <t xml:space="preserve">button 
</t>
    </r>
  </si>
  <si>
    <t>1. A confirmation message should be shown 
2. Disposed Asset's  should be deleted successfully</t>
  </si>
  <si>
    <t>1. A confirmation message  shows
2. Disposed Asset's information deleted properly.</t>
  </si>
  <si>
    <t>TC_Dis_013</t>
  </si>
  <si>
    <t>Verify that user can send disposable asset's requisition for getting approval</t>
  </si>
  <si>
    <r>
      <t xml:space="preserve">1. Select a particular disposed asset which has the status </t>
    </r>
    <r>
      <rPr>
        <b/>
        <sz val="10"/>
        <color rgb="FF000000"/>
        <rFont val="Calibri"/>
        <family val="2"/>
        <scheme val="minor"/>
      </rPr>
      <t>Draft</t>
    </r>
    <r>
      <rPr>
        <sz val="10"/>
        <color rgb="FF000000"/>
        <rFont val="Calibri"/>
        <family val="2"/>
        <scheme val="minor"/>
      </rPr>
      <t xml:space="preserve">
2. Click on the </t>
    </r>
    <r>
      <rPr>
        <b/>
        <sz val="10"/>
        <color rgb="FF000000"/>
        <rFont val="Calibri"/>
        <family val="2"/>
        <scheme val="minor"/>
      </rPr>
      <t xml:space="preserve">Send for Approval </t>
    </r>
    <r>
      <rPr>
        <sz val="10"/>
        <color rgb="FF000000"/>
        <rFont val="Calibri"/>
        <family val="2"/>
        <scheme val="minor"/>
      </rPr>
      <t xml:space="preserve">button 
3. Click on the </t>
    </r>
    <r>
      <rPr>
        <b/>
        <sz val="10"/>
        <color rgb="FF000000"/>
        <rFont val="Calibri"/>
        <family val="2"/>
        <scheme val="minor"/>
      </rPr>
      <t>Yes, Send it</t>
    </r>
    <r>
      <rPr>
        <sz val="10"/>
        <color rgb="FF000000"/>
        <rFont val="Calibri"/>
        <family val="2"/>
        <scheme val="minor"/>
      </rPr>
      <t xml:space="preserve"> button</t>
    </r>
  </si>
  <si>
    <r>
      <t xml:space="preserve">1. A success message should be shown 
2. </t>
    </r>
    <r>
      <rPr>
        <b/>
        <sz val="10"/>
        <rFont val="Calibri"/>
        <family val="2"/>
        <scheme val="minor"/>
      </rPr>
      <t>Delegation Person</t>
    </r>
    <r>
      <rPr>
        <sz val="10"/>
        <rFont val="Calibri"/>
        <family val="2"/>
        <scheme val="minor"/>
      </rPr>
      <t xml:space="preserve"> and </t>
    </r>
    <r>
      <rPr>
        <b/>
        <sz val="10"/>
        <rFont val="Calibri"/>
        <family val="2"/>
        <scheme val="minor"/>
      </rPr>
      <t>Status</t>
    </r>
    <r>
      <rPr>
        <sz val="10"/>
        <rFont val="Calibri"/>
        <family val="2"/>
        <scheme val="minor"/>
      </rPr>
      <t xml:space="preserve"> should be updated </t>
    </r>
  </si>
  <si>
    <r>
      <t xml:space="preserve">1. A success message shows and </t>
    </r>
    <r>
      <rPr>
        <b/>
        <sz val="10"/>
        <rFont val="Calibri"/>
        <family val="2"/>
        <scheme val="minor"/>
      </rPr>
      <t xml:space="preserve">Status as well as delegation </t>
    </r>
    <r>
      <rPr>
        <sz val="10"/>
        <rFont val="Calibri"/>
        <family val="2"/>
        <scheme val="minor"/>
      </rPr>
      <t>person</t>
    </r>
    <r>
      <rPr>
        <b/>
        <sz val="10"/>
        <rFont val="Calibri"/>
        <family val="2"/>
        <scheme val="minor"/>
      </rPr>
      <t xml:space="preserve"> </t>
    </r>
    <r>
      <rPr>
        <sz val="10"/>
        <rFont val="Calibri"/>
        <family val="2"/>
        <scheme val="minor"/>
      </rPr>
      <t xml:space="preserve"> updates properly.</t>
    </r>
  </si>
  <si>
    <t>TC_Dis_014</t>
  </si>
  <si>
    <t>TC_Dis_015</t>
  </si>
  <si>
    <t>TC_Dis_016</t>
  </si>
  <si>
    <t>Actual Result</t>
  </si>
  <si>
    <t xml:space="preserve">Asset List For Write Off - </t>
  </si>
  <si>
    <t>TC_WO_001</t>
  </si>
  <si>
    <t>Verify that user can get the assets which are disposal and not become write off yet in this list</t>
  </si>
  <si>
    <r>
      <t xml:space="preserve">1. Select </t>
    </r>
    <r>
      <rPr>
        <b/>
        <sz val="10"/>
        <color rgb="FF000000"/>
        <rFont val="Calibri"/>
        <family val="2"/>
        <scheme val="minor"/>
      </rPr>
      <t>Fixed Asset</t>
    </r>
    <r>
      <rPr>
        <sz val="10"/>
        <color rgb="FF000000"/>
        <rFont val="Calibri"/>
        <family val="2"/>
        <scheme val="minor"/>
      </rPr>
      <t xml:space="preserve">  option 
2. Select </t>
    </r>
    <r>
      <rPr>
        <b/>
        <sz val="10"/>
        <color rgb="FF000000"/>
        <rFont val="Calibri"/>
        <family val="2"/>
        <scheme val="minor"/>
      </rPr>
      <t xml:space="preserve"> Write Off list → Asset List For Write Off</t>
    </r>
    <r>
      <rPr>
        <sz val="10"/>
        <color rgb="FF000000"/>
        <rFont val="Calibri"/>
        <family val="2"/>
        <scheme val="minor"/>
      </rPr>
      <t xml:space="preserve">
3. Observe the list 
</t>
    </r>
  </si>
  <si>
    <t xml:space="preserve">1. Write off assets should be shown in the list.
</t>
  </si>
  <si>
    <t>TC_WO_002</t>
  </si>
  <si>
    <t>Verify that selected items are Write off successfully.</t>
  </si>
  <si>
    <t>1. Select an asset/multiple asset.
2. Click on Write off button.
3. Select date, remarks and upload file.
4. Click on save/send for approval button.</t>
  </si>
  <si>
    <t>1. User should be able to select single or multiple asset from the list.
2. A pop up window will open with basic info &amp;Journal info tab.
3. system should allow user to input all fields value.
4. A success message should be shown .
5. Disposed assets should be shown in the Disposed List view.</t>
  </si>
  <si>
    <t>Asset can be write off successfully.</t>
  </si>
  <si>
    <t>TC_WO_003</t>
  </si>
  <si>
    <t>TC_WO_004</t>
  </si>
  <si>
    <t>Verify that user can download sample file &amp; Upload new Write off file</t>
  </si>
  <si>
    <t xml:space="preserve">1. Select Fixed Asset  option 
2. Select  Write Off list →Uploaded list
3. Click on Download sample file
4. Select desired file.
5. click on upload 
6. Click on submit / send for approval button.
</t>
  </si>
  <si>
    <t>TC_WO_005</t>
  </si>
  <si>
    <t>TC_WO_006</t>
  </si>
  <si>
    <t>TC_WO_007</t>
  </si>
  <si>
    <t>TC_WO_008</t>
  </si>
  <si>
    <t xml:space="preserve">Write Off List - </t>
  </si>
  <si>
    <t>TC_WO_009</t>
  </si>
  <si>
    <t>Verify that write off assets are shown properly</t>
  </si>
  <si>
    <r>
      <t xml:space="preserve">1. Select </t>
    </r>
    <r>
      <rPr>
        <b/>
        <sz val="10"/>
        <color rgb="FF000000"/>
        <rFont val="Calibri"/>
        <family val="2"/>
        <scheme val="minor"/>
      </rPr>
      <t>Fixed Asset</t>
    </r>
    <r>
      <rPr>
        <sz val="10"/>
        <color rgb="FF000000"/>
        <rFont val="Calibri"/>
        <family val="2"/>
        <scheme val="minor"/>
      </rPr>
      <t xml:space="preserve">  option 
2. Select </t>
    </r>
    <r>
      <rPr>
        <b/>
        <sz val="10"/>
        <color rgb="FF000000"/>
        <rFont val="Calibri"/>
        <family val="2"/>
        <scheme val="minor"/>
      </rPr>
      <t>Write Off</t>
    </r>
    <r>
      <rPr>
        <sz val="10"/>
        <color rgb="FF000000"/>
        <rFont val="Calibri"/>
        <family val="2"/>
        <scheme val="minor"/>
      </rPr>
      <t xml:space="preserve">
3. Observe the write off asset's list </t>
    </r>
  </si>
  <si>
    <t>1. Write Off asset's list should be shown properly</t>
  </si>
  <si>
    <t>TC_WO_010</t>
  </si>
  <si>
    <t>Verify that user can view the write off asset's details</t>
  </si>
  <si>
    <r>
      <t xml:space="preserve">1. Select an asset which has the status of </t>
    </r>
    <r>
      <rPr>
        <b/>
        <sz val="10"/>
        <color rgb="FF000000"/>
        <rFont val="Calibri"/>
        <family val="2"/>
        <scheme val="minor"/>
      </rPr>
      <t>Draft / Waiting for approval / Approved</t>
    </r>
    <r>
      <rPr>
        <sz val="10"/>
        <color rgb="FF000000"/>
        <rFont val="Calibri"/>
        <family val="2"/>
        <scheme val="minor"/>
      </rPr>
      <t xml:space="preserve">
2. Click on the </t>
    </r>
    <r>
      <rPr>
        <b/>
        <sz val="10"/>
        <color rgb="FF000000"/>
        <rFont val="Calibri"/>
        <family val="2"/>
        <scheme val="minor"/>
      </rPr>
      <t>View</t>
    </r>
    <r>
      <rPr>
        <sz val="10"/>
        <color rgb="FF000000"/>
        <rFont val="Calibri"/>
        <family val="2"/>
        <scheme val="minor"/>
      </rPr>
      <t xml:space="preserve"> button 
</t>
    </r>
  </si>
  <si>
    <t>1. Write Off Asset's details should be shown in the view modal</t>
  </si>
  <si>
    <t>TC_WO_011</t>
  </si>
  <si>
    <t>Verify that user can edit the write off asset's information</t>
  </si>
  <si>
    <r>
      <t xml:space="preserve">1. Select an asset which has the status of </t>
    </r>
    <r>
      <rPr>
        <b/>
        <sz val="10"/>
        <color rgb="FF000000"/>
        <rFont val="Calibri"/>
        <family val="2"/>
        <scheme val="minor"/>
      </rPr>
      <t>Draft</t>
    </r>
    <r>
      <rPr>
        <sz val="10"/>
        <color rgb="FF000000"/>
        <rFont val="Calibri"/>
        <family val="2"/>
        <scheme val="minor"/>
      </rPr>
      <t xml:space="preserve">
2. Click on the </t>
    </r>
    <r>
      <rPr>
        <b/>
        <sz val="10"/>
        <color rgb="FF000000"/>
        <rFont val="Calibri"/>
        <family val="2"/>
        <scheme val="minor"/>
      </rPr>
      <t xml:space="preserve">Edit </t>
    </r>
    <r>
      <rPr>
        <sz val="10"/>
        <color rgb="FF000000"/>
        <rFont val="Calibri"/>
        <family val="2"/>
        <scheme val="minor"/>
      </rPr>
      <t xml:space="preserve">button 
3. Insert necessary </t>
    </r>
    <r>
      <rPr>
        <b/>
        <sz val="10"/>
        <color rgb="FF000000"/>
        <rFont val="Calibri"/>
        <family val="2"/>
        <scheme val="minor"/>
      </rPr>
      <t>Remarks</t>
    </r>
    <r>
      <rPr>
        <sz val="10"/>
        <color rgb="FF000000"/>
        <rFont val="Calibri"/>
        <family val="2"/>
        <scheme val="minor"/>
      </rPr>
      <t xml:space="preserve">
4. Upload necessary attachments
5. Click on the </t>
    </r>
    <r>
      <rPr>
        <b/>
        <sz val="10"/>
        <color rgb="FF000000"/>
        <rFont val="Calibri"/>
        <family val="2"/>
        <scheme val="minor"/>
      </rPr>
      <t>Update</t>
    </r>
    <r>
      <rPr>
        <sz val="10"/>
        <color rgb="FF000000"/>
        <rFont val="Calibri"/>
        <family val="2"/>
        <scheme val="minor"/>
      </rPr>
      <t xml:space="preserve"> button</t>
    </r>
  </si>
  <si>
    <t>1. A confirmation message should be shown 
2. Write Off Asset's information should be updated properly</t>
  </si>
  <si>
    <t>1. A confirmation message  shows .
2. Write Off Asset's information  updates properly.</t>
  </si>
  <si>
    <t>Verify that user can delete the write off asset's draft data from the list.</t>
  </si>
  <si>
    <r>
      <t xml:space="preserve">1. Select a single/multiple  write off  asset  which has the status </t>
    </r>
    <r>
      <rPr>
        <b/>
        <sz val="10"/>
        <color rgb="FF000000"/>
        <rFont val="Calibri"/>
        <family val="2"/>
        <scheme val="minor"/>
      </rPr>
      <t>Draft</t>
    </r>
    <r>
      <rPr>
        <sz val="10"/>
        <color rgb="FF000000"/>
        <rFont val="Calibri"/>
        <family val="2"/>
        <scheme val="minor"/>
      </rPr>
      <t xml:space="preserve">
2. Click on the </t>
    </r>
    <r>
      <rPr>
        <b/>
        <sz val="10"/>
        <color rgb="FF000000"/>
        <rFont val="Calibri"/>
        <family val="2"/>
        <scheme val="minor"/>
      </rPr>
      <t xml:space="preserve">delete </t>
    </r>
    <r>
      <rPr>
        <sz val="10"/>
        <color rgb="FF000000"/>
        <rFont val="Calibri"/>
        <family val="2"/>
        <scheme val="minor"/>
      </rPr>
      <t xml:space="preserve">button 
</t>
    </r>
  </si>
  <si>
    <t>1. A confirmation message should be shown 
2. Write off Asset's  should be deleted successfully</t>
  </si>
  <si>
    <t>1. A confirmation message  shows
2. Write off Asset's information deleted properly.</t>
  </si>
  <si>
    <t>TC_WO_012</t>
  </si>
  <si>
    <t>Verify that user can send the asset's write off requisition for getting approval</t>
  </si>
  <si>
    <r>
      <t xml:space="preserve">1. Select an asset which has the status of </t>
    </r>
    <r>
      <rPr>
        <b/>
        <sz val="10"/>
        <color rgb="FF000000"/>
        <rFont val="Calibri"/>
        <family val="2"/>
        <scheme val="minor"/>
      </rPr>
      <t>Draft</t>
    </r>
    <r>
      <rPr>
        <sz val="10"/>
        <color rgb="FF000000"/>
        <rFont val="Calibri"/>
        <family val="2"/>
        <scheme val="minor"/>
      </rPr>
      <t xml:space="preserve">
2. Click on the </t>
    </r>
    <r>
      <rPr>
        <b/>
        <sz val="10"/>
        <color rgb="FF000000"/>
        <rFont val="Calibri"/>
        <family val="2"/>
        <scheme val="minor"/>
      </rPr>
      <t xml:space="preserve">Send for Approval </t>
    </r>
    <r>
      <rPr>
        <sz val="10"/>
        <color rgb="FF000000"/>
        <rFont val="Calibri"/>
        <family val="2"/>
        <scheme val="minor"/>
      </rPr>
      <t xml:space="preserve">button 
3. Click on the </t>
    </r>
    <r>
      <rPr>
        <b/>
        <sz val="10"/>
        <color rgb="FF000000"/>
        <rFont val="Calibri"/>
        <family val="2"/>
        <scheme val="minor"/>
      </rPr>
      <t>Yes, Send it</t>
    </r>
    <r>
      <rPr>
        <sz val="10"/>
        <color rgb="FF000000"/>
        <rFont val="Calibri"/>
        <family val="2"/>
        <scheme val="minor"/>
      </rPr>
      <t xml:space="preserve"> button</t>
    </r>
  </si>
  <si>
    <r>
      <t xml:space="preserve">1. A success message should be shown  
2. </t>
    </r>
    <r>
      <rPr>
        <b/>
        <sz val="10"/>
        <rFont val="Calibri"/>
        <family val="2"/>
        <scheme val="minor"/>
      </rPr>
      <t>Delegation Person</t>
    </r>
    <r>
      <rPr>
        <sz val="10"/>
        <rFont val="Calibri"/>
        <family val="2"/>
        <scheme val="minor"/>
      </rPr>
      <t xml:space="preserve"> and </t>
    </r>
    <r>
      <rPr>
        <b/>
        <sz val="10"/>
        <rFont val="Calibri"/>
        <family val="2"/>
        <scheme val="minor"/>
      </rPr>
      <t xml:space="preserve">Status </t>
    </r>
    <r>
      <rPr>
        <sz val="10"/>
        <rFont val="Calibri"/>
        <family val="2"/>
        <scheme val="minor"/>
      </rPr>
      <t xml:space="preserve">should be updated </t>
    </r>
  </si>
  <si>
    <t>TC_WO_013</t>
  </si>
  <si>
    <t>TC_WO_014</t>
  </si>
  <si>
    <t>TC_WO_015</t>
  </si>
  <si>
    <t>TC_WO_016</t>
  </si>
  <si>
    <t xml:space="preserve">Add Project - </t>
  </si>
  <si>
    <t>TC_CWIP_001</t>
  </si>
  <si>
    <t>Verify that user can create project</t>
  </si>
  <si>
    <r>
      <rPr>
        <sz val="10"/>
        <color rgb="FF000000"/>
        <rFont val="Calibri"/>
        <family val="2"/>
        <scheme val="minor"/>
      </rPr>
      <t xml:space="preserve">1. Select </t>
    </r>
    <r>
      <rPr>
        <b/>
        <sz val="10"/>
        <color rgb="FF000000"/>
        <rFont val="Calibri"/>
        <family val="2"/>
        <scheme val="minor"/>
      </rPr>
      <t>Fixed Asset</t>
    </r>
    <r>
      <rPr>
        <sz val="10"/>
        <color rgb="FF000000"/>
        <rFont val="Calibri"/>
        <family val="2"/>
        <scheme val="minor"/>
      </rPr>
      <t xml:space="preserve">  option 
2. Select </t>
    </r>
    <r>
      <rPr>
        <b/>
        <sz val="10"/>
        <color rgb="FF000000"/>
        <rFont val="Calibri"/>
        <family val="2"/>
        <scheme val="minor"/>
      </rPr>
      <t xml:space="preserve">CWIP → Add Project
</t>
    </r>
    <r>
      <rPr>
        <sz val="10"/>
        <color rgb="FF000000"/>
        <rFont val="Calibri"/>
        <family val="2"/>
        <scheme val="minor"/>
      </rPr>
      <t xml:space="preserve">3. Enter all the required field
4. Upload files
5. Click </t>
    </r>
    <r>
      <rPr>
        <b/>
        <sz val="10"/>
        <color rgb="FF000000"/>
        <rFont val="Calibri"/>
        <family val="2"/>
        <scheme val="minor"/>
      </rPr>
      <t>Save</t>
    </r>
    <r>
      <rPr>
        <sz val="10"/>
        <color rgb="FF000000"/>
        <rFont val="Calibri"/>
        <family val="2"/>
        <scheme val="minor"/>
      </rPr>
      <t xml:space="preserve"> button</t>
    </r>
  </si>
  <si>
    <r>
      <t xml:space="preserve">1. A success message should be shown 
2. Created project name and details should be shown in the </t>
    </r>
    <r>
      <rPr>
        <b/>
        <sz val="10"/>
        <rFont val="Calibri"/>
        <family val="2"/>
        <scheme val="minor"/>
      </rPr>
      <t>List</t>
    </r>
    <r>
      <rPr>
        <sz val="10"/>
        <rFont val="Calibri"/>
        <family val="2"/>
        <scheme val="minor"/>
      </rPr>
      <t xml:space="preserve"> interface</t>
    </r>
  </si>
  <si>
    <r>
      <t xml:space="preserve">1. A success message  shows 
2. Created project name and details  shows in the </t>
    </r>
    <r>
      <rPr>
        <b/>
        <sz val="10"/>
        <rFont val="Calibri"/>
        <family val="2"/>
        <scheme val="minor"/>
      </rPr>
      <t>List</t>
    </r>
    <r>
      <rPr>
        <sz val="10"/>
        <rFont val="Calibri"/>
        <family val="2"/>
        <scheme val="minor"/>
      </rPr>
      <t xml:space="preserve"> interface</t>
    </r>
  </si>
  <si>
    <t>TC_CWIP_002</t>
  </si>
  <si>
    <t>Verify that created projects are shown in the list view</t>
  </si>
  <si>
    <r>
      <t xml:space="preserve">1. Select </t>
    </r>
    <r>
      <rPr>
        <b/>
        <sz val="10"/>
        <color rgb="FF000000"/>
        <rFont val="Calibri"/>
        <family val="2"/>
        <scheme val="minor"/>
      </rPr>
      <t>Fixed Asset</t>
    </r>
    <r>
      <rPr>
        <sz val="10"/>
        <color rgb="FF000000"/>
        <rFont val="Calibri"/>
        <family val="2"/>
        <scheme val="minor"/>
      </rPr>
      <t xml:space="preserve">  option 
2. Select </t>
    </r>
    <r>
      <rPr>
        <b/>
        <sz val="10"/>
        <color rgb="FF000000"/>
        <rFont val="Calibri"/>
        <family val="2"/>
        <scheme val="minor"/>
      </rPr>
      <t>CWIP → Add Project</t>
    </r>
    <r>
      <rPr>
        <sz val="10"/>
        <color rgb="FF000000"/>
        <rFont val="Calibri"/>
        <family val="2"/>
        <scheme val="minor"/>
      </rPr>
      <t xml:space="preserve">
3. Observe the list </t>
    </r>
  </si>
  <si>
    <t>1. Created projects should be shown in the list</t>
  </si>
  <si>
    <t>1. Created projects shows in the list</t>
  </si>
  <si>
    <t>TC_CWIP_003</t>
  </si>
  <si>
    <t>Verify that user can view the project details</t>
  </si>
  <si>
    <r>
      <t xml:space="preserve">1. Select an asset which has the status of </t>
    </r>
    <r>
      <rPr>
        <b/>
        <sz val="10"/>
        <color rgb="FF000000"/>
        <rFont val="Calibri"/>
        <family val="2"/>
        <scheme val="minor"/>
      </rPr>
      <t>Project Draft / Project Waiting for approval / Project Approved</t>
    </r>
    <r>
      <rPr>
        <sz val="10"/>
        <color rgb="FF000000"/>
        <rFont val="Calibri"/>
        <family val="2"/>
        <scheme val="minor"/>
      </rPr>
      <t xml:space="preserve">
2. Click on the </t>
    </r>
    <r>
      <rPr>
        <b/>
        <sz val="10"/>
        <color rgb="FF000000"/>
        <rFont val="Calibri"/>
        <family val="2"/>
        <scheme val="minor"/>
      </rPr>
      <t>View</t>
    </r>
    <r>
      <rPr>
        <sz val="10"/>
        <color rgb="FF000000"/>
        <rFont val="Calibri"/>
        <family val="2"/>
        <scheme val="minor"/>
      </rPr>
      <t xml:space="preserve"> button 
</t>
    </r>
  </si>
  <si>
    <t>1. Project details should be shown in the interface</t>
  </si>
  <si>
    <t>1. Project details  shows in the interface</t>
  </si>
  <si>
    <t>TC_CWIP_004</t>
  </si>
  <si>
    <t>Verify that user can edit the project's information</t>
  </si>
  <si>
    <r>
      <t xml:space="preserve">1. Select an asset which has the status of </t>
    </r>
    <r>
      <rPr>
        <b/>
        <sz val="10"/>
        <color rgb="FF000000"/>
        <rFont val="Calibri"/>
        <family val="2"/>
        <scheme val="minor"/>
      </rPr>
      <t>Project Draft</t>
    </r>
    <r>
      <rPr>
        <sz val="10"/>
        <color rgb="FF000000"/>
        <rFont val="Calibri"/>
        <family val="2"/>
        <scheme val="minor"/>
      </rPr>
      <t xml:space="preserve">
2. Click on the </t>
    </r>
    <r>
      <rPr>
        <b/>
        <sz val="10"/>
        <color rgb="FF000000"/>
        <rFont val="Calibri"/>
        <family val="2"/>
        <scheme val="minor"/>
      </rPr>
      <t xml:space="preserve">Edit </t>
    </r>
    <r>
      <rPr>
        <sz val="10"/>
        <color rgb="FF000000"/>
        <rFont val="Calibri"/>
        <family val="2"/>
        <scheme val="minor"/>
      </rPr>
      <t xml:space="preserve">button 
3. Insert necessary </t>
    </r>
    <r>
      <rPr>
        <b/>
        <sz val="10"/>
        <color rgb="FF000000"/>
        <rFont val="Calibri"/>
        <family val="2"/>
        <scheme val="minor"/>
      </rPr>
      <t>Remarks</t>
    </r>
    <r>
      <rPr>
        <sz val="10"/>
        <color rgb="FF000000"/>
        <rFont val="Calibri"/>
        <family val="2"/>
        <scheme val="minor"/>
      </rPr>
      <t xml:space="preserve">
4. Upload necessary attachments
5. Click on the </t>
    </r>
    <r>
      <rPr>
        <b/>
        <sz val="10"/>
        <color rgb="FF000000"/>
        <rFont val="Calibri"/>
        <family val="2"/>
        <scheme val="minor"/>
      </rPr>
      <t>Update</t>
    </r>
    <r>
      <rPr>
        <sz val="10"/>
        <color rgb="FF000000"/>
        <rFont val="Calibri"/>
        <family val="2"/>
        <scheme val="minor"/>
      </rPr>
      <t xml:space="preserve"> button</t>
    </r>
  </si>
  <si>
    <t>1. A confirmation message should be shown 
2. Project's information should be updated properly</t>
  </si>
  <si>
    <t>1. A confirmation message shows
2. Project's information updates  properly</t>
  </si>
  <si>
    <t>TC_CWIP_005</t>
  </si>
  <si>
    <t>Verify that user can send the created project for getting approval</t>
  </si>
  <si>
    <r>
      <t xml:space="preserve">1. Select an asset which has the status of </t>
    </r>
    <r>
      <rPr>
        <b/>
        <sz val="10"/>
        <color rgb="FF000000"/>
        <rFont val="Calibri"/>
        <family val="2"/>
        <scheme val="minor"/>
      </rPr>
      <t>Project Draft</t>
    </r>
    <r>
      <rPr>
        <sz val="10"/>
        <color rgb="FF000000"/>
        <rFont val="Calibri"/>
        <family val="2"/>
        <scheme val="minor"/>
      </rPr>
      <t xml:space="preserve">
2. Click on the </t>
    </r>
    <r>
      <rPr>
        <b/>
        <sz val="10"/>
        <color rgb="FF000000"/>
        <rFont val="Calibri"/>
        <family val="2"/>
        <scheme val="minor"/>
      </rPr>
      <t xml:space="preserve">Send for Approval </t>
    </r>
    <r>
      <rPr>
        <sz val="10"/>
        <color rgb="FF000000"/>
        <rFont val="Calibri"/>
        <family val="2"/>
        <scheme val="minor"/>
      </rPr>
      <t xml:space="preserve">button 
3. Click on the </t>
    </r>
    <r>
      <rPr>
        <b/>
        <sz val="10"/>
        <color rgb="FF000000"/>
        <rFont val="Calibri"/>
        <family val="2"/>
        <scheme val="minor"/>
      </rPr>
      <t>Yes, Send it</t>
    </r>
    <r>
      <rPr>
        <sz val="10"/>
        <color rgb="FF000000"/>
        <rFont val="Calibri"/>
        <family val="2"/>
        <scheme val="minor"/>
      </rPr>
      <t xml:space="preserve"> button</t>
    </r>
  </si>
  <si>
    <r>
      <t xml:space="preserve">1. A success message should be shown  
2. </t>
    </r>
    <r>
      <rPr>
        <b/>
        <sz val="10"/>
        <rFont val="Calibri"/>
        <family val="2"/>
        <scheme val="minor"/>
      </rPr>
      <t>Delegation Person</t>
    </r>
    <r>
      <rPr>
        <sz val="10"/>
        <rFont val="Calibri"/>
        <family val="2"/>
        <scheme val="minor"/>
      </rPr>
      <t xml:space="preserve"> and </t>
    </r>
    <r>
      <rPr>
        <b/>
        <sz val="10"/>
        <rFont val="Calibri"/>
        <family val="2"/>
        <scheme val="minor"/>
      </rPr>
      <t xml:space="preserve">Status </t>
    </r>
    <r>
      <rPr>
        <sz val="10"/>
        <rFont val="Calibri"/>
        <family val="2"/>
        <scheme val="minor"/>
      </rPr>
      <t>doesn't show.</t>
    </r>
  </si>
  <si>
    <t>TC_CWIP_006</t>
  </si>
  <si>
    <t>TC_CWIP_007</t>
  </si>
  <si>
    <r>
      <rPr>
        <sz val="10"/>
        <color rgb="FF000000"/>
        <rFont val="Calibri"/>
        <scheme val="minor"/>
      </rPr>
      <t xml:space="preserve">1. Click on the </t>
    </r>
    <r>
      <rPr>
        <b/>
        <sz val="10"/>
        <color rgb="FF000000"/>
        <rFont val="Calibri"/>
        <scheme val="minor"/>
      </rPr>
      <t>Search</t>
    </r>
    <r>
      <rPr>
        <sz val="10"/>
        <color rgb="FF000000"/>
        <rFont val="Calibri"/>
        <scheme val="minor"/>
      </rPr>
      <t xml:space="preserve"> field 
2. Enter any value from the list 
3. Click on the search icon</t>
    </r>
  </si>
  <si>
    <t>1. Search operations  works properly</t>
  </si>
  <si>
    <t>TC_CWIP_008</t>
  </si>
  <si>
    <t>Verify that column view is working properly</t>
  </si>
  <si>
    <t>1. Select column name from the list.</t>
  </si>
  <si>
    <t>1. List should be shown according to the selected column.</t>
  </si>
  <si>
    <t>1. List doesn't  shows according to the selected column.</t>
  </si>
  <si>
    <t>TC_CWIP_009</t>
  </si>
  <si>
    <t>TC_CWIP_010</t>
  </si>
  <si>
    <t>1. Rows per page option  work properly</t>
  </si>
  <si>
    <t>Add Expense</t>
  </si>
  <si>
    <t xml:space="preserve">Verify that Add expense operations work correctly. </t>
  </si>
  <si>
    <r>
      <t xml:space="preserve">1. Select </t>
    </r>
    <r>
      <rPr>
        <b/>
        <sz val="10"/>
        <color rgb="FF000000"/>
        <rFont val="Calibri"/>
        <family val="2"/>
      </rPr>
      <t>Fixed Asset</t>
    </r>
    <r>
      <rPr>
        <sz val="10"/>
        <color rgb="FF000000"/>
        <rFont val="Calibri"/>
        <family val="2"/>
      </rPr>
      <t xml:space="preserve"> option.
2. Select CWIP.
3. Click on Add Expense."</t>
    </r>
  </si>
  <si>
    <t>Project List Interface should be shown with the created project list and details.</t>
  </si>
  <si>
    <t>The created project list and its data are displayed in the Project List Interface.</t>
  </si>
  <si>
    <t>TC_CWIP_011</t>
  </si>
  <si>
    <t>Verify that user can add item to the CWIP project.</t>
  </si>
  <si>
    <r>
      <t xml:space="preserve">1. Click on </t>
    </r>
    <r>
      <rPr>
        <b/>
        <sz val="10"/>
        <color rgb="FF000000"/>
        <rFont val="Calibri"/>
        <family val="2"/>
      </rPr>
      <t>Project code</t>
    </r>
    <r>
      <rPr>
        <sz val="10"/>
        <color rgb="FF000000"/>
        <rFont val="Calibri"/>
        <family val="2"/>
      </rPr>
      <t xml:space="preserve"> link.
2</t>
    </r>
    <r>
      <rPr>
        <b/>
        <sz val="10"/>
        <color rgb="FF000000"/>
        <rFont val="Calibri"/>
        <family val="2"/>
      </rPr>
      <t xml:space="preserve">. </t>
    </r>
    <r>
      <rPr>
        <sz val="10"/>
        <color rgb="FF000000"/>
        <rFont val="Calibri"/>
        <family val="2"/>
      </rPr>
      <t>Click on</t>
    </r>
    <r>
      <rPr>
        <b/>
        <sz val="10"/>
        <color rgb="FF000000"/>
        <rFont val="Calibri"/>
        <family val="2"/>
      </rPr>
      <t xml:space="preserve"> Inventory Item</t>
    </r>
    <r>
      <rPr>
        <sz val="10"/>
        <color rgb="FF000000"/>
        <rFont val="Calibri"/>
        <family val="2"/>
      </rPr>
      <t>/</t>
    </r>
    <r>
      <rPr>
        <b/>
        <sz val="10"/>
        <color rgb="FF000000"/>
        <rFont val="Calibri"/>
        <family val="2"/>
      </rPr>
      <t>Non-Inventory Item</t>
    </r>
    <r>
      <rPr>
        <sz val="10"/>
        <color rgb="FF000000"/>
        <rFont val="Calibri"/>
        <family val="2"/>
      </rPr>
      <t xml:space="preserve">.
3. Click on </t>
    </r>
    <r>
      <rPr>
        <b/>
        <sz val="10"/>
        <color rgb="FF000000"/>
        <rFont val="Calibri"/>
        <family val="2"/>
      </rPr>
      <t>Save and Send for Approva</t>
    </r>
    <r>
      <rPr>
        <sz val="10"/>
        <color rgb="FF000000"/>
        <rFont val="Calibri"/>
        <family val="2"/>
      </rPr>
      <t>l button.</t>
    </r>
  </si>
  <si>
    <t>1. System will redirect to Project Item window.
2. Inventory /Non Inventory item should be saved as project items and approval request should be sent to the approver.</t>
  </si>
  <si>
    <t>1. System  redirects to Project Item window.
2. Inventory  item are saved as project items and approval request should be sent to the approver.
** non inventory item are not saved</t>
  </si>
  <si>
    <t>Verify that CWIP project items can be converted as an Asset.</t>
  </si>
  <si>
    <r>
      <rPr>
        <sz val="10"/>
        <color rgb="FF000000"/>
        <rFont val="Calibri"/>
        <scheme val="minor"/>
      </rPr>
      <t xml:space="preserve">1. Select </t>
    </r>
    <r>
      <rPr>
        <b/>
        <sz val="10"/>
        <color rgb="FF000000"/>
        <rFont val="Calibri"/>
        <scheme val="minor"/>
      </rPr>
      <t>Fixed Asset</t>
    </r>
    <r>
      <rPr>
        <sz val="10"/>
        <color rgb="FF000000"/>
        <rFont val="Calibri"/>
        <scheme val="minor"/>
      </rPr>
      <t xml:space="preserve">  option 
2. Select </t>
    </r>
    <r>
      <rPr>
        <b/>
        <sz val="10"/>
        <color rgb="FF000000"/>
        <rFont val="Calibri"/>
        <scheme val="minor"/>
      </rPr>
      <t>CWIP</t>
    </r>
    <r>
      <rPr>
        <sz val="10"/>
        <color rgb="FF000000"/>
        <rFont val="Calibri"/>
        <scheme val="minor"/>
      </rPr>
      <t xml:space="preserve"> → </t>
    </r>
    <r>
      <rPr>
        <b/>
        <sz val="10"/>
        <color rgb="FF000000"/>
        <rFont val="Calibri"/>
        <scheme val="minor"/>
      </rPr>
      <t xml:space="preserve">Asset Convert.
3. </t>
    </r>
    <r>
      <rPr>
        <sz val="10"/>
        <color rgb="FF000000"/>
        <rFont val="Calibri"/>
        <scheme val="minor"/>
      </rPr>
      <t>Click on a</t>
    </r>
    <r>
      <rPr>
        <b/>
        <sz val="10"/>
        <color rgb="FF000000"/>
        <rFont val="Calibri"/>
        <scheme val="minor"/>
      </rPr>
      <t xml:space="preserve"> Project code </t>
    </r>
    <r>
      <rPr>
        <sz val="10"/>
        <color rgb="FF000000"/>
        <rFont val="Calibri"/>
        <scheme val="minor"/>
      </rPr>
      <t>link</t>
    </r>
    <r>
      <rPr>
        <b/>
        <sz val="10"/>
        <color rgb="FF000000"/>
        <rFont val="Calibri"/>
        <scheme val="minor"/>
      </rPr>
      <t xml:space="preserve"> </t>
    </r>
    <r>
      <rPr>
        <sz val="10"/>
        <color rgb="FF000000"/>
        <rFont val="Calibri"/>
        <scheme val="minor"/>
      </rPr>
      <t>whose status is</t>
    </r>
    <r>
      <rPr>
        <b/>
        <sz val="10"/>
        <color rgb="FF000000"/>
        <rFont val="Calibri"/>
        <scheme val="minor"/>
      </rPr>
      <t xml:space="preserve"> Project approved.
</t>
    </r>
    <r>
      <rPr>
        <sz val="10"/>
        <color rgb="FF000000"/>
        <rFont val="Calibri"/>
        <scheme val="minor"/>
      </rPr>
      <t xml:space="preserve">4. Select an item or Multiple item.
5. Click on </t>
    </r>
    <r>
      <rPr>
        <b/>
        <sz val="10"/>
        <color rgb="FF000000"/>
        <rFont val="Calibri"/>
        <scheme val="minor"/>
      </rPr>
      <t xml:space="preserve"> Convert Asset</t>
    </r>
    <r>
      <rPr>
        <sz val="10"/>
        <color rgb="FF000000"/>
        <rFont val="Calibri"/>
        <scheme val="minor"/>
      </rPr>
      <t>.</t>
    </r>
  </si>
  <si>
    <t>1. System should re-direct to Project Item window and item list should be shown.
2.  Convert Asset option should be visible after selecting items.
3. After clicking the Convert Asset button, the system should re-direct to the Asset Registration page &amp; Registration process should be done by following on Asset Registration TestCase (TC_AR_003).</t>
  </si>
  <si>
    <t>1. System  re-directs to Project Item window and item list are  shown.
2.  Convert Asset option are visible after selecting items.
3. After clicking the Convert Asset button, the system is re-direct to the Asset Registration page &amp; Registration process can be done by following on Asset Registration TestCase (TC_AR_003).</t>
  </si>
  <si>
    <t>Asset Additions report</t>
  </si>
  <si>
    <t>TC_ASSET_ADDITION_001</t>
  </si>
  <si>
    <t>To verify that the asset addition report displays accurate information</t>
  </si>
  <si>
    <t>1. Select Fixed Asset option from the dropdown 
2. Select Report → Addition Report 
3. Observe the Asset addition reports interface</t>
  </si>
  <si>
    <t>1. All category assets is shown in the interface</t>
  </si>
  <si>
    <t>TC_ASSET_ADDITION_002</t>
  </si>
  <si>
    <t>To verify that the asset addition report displays accurate informatio according to the effective date</t>
  </si>
  <si>
    <t>1. Select date
2. Select asset type
3. Click on Filter now button.</t>
  </si>
  <si>
    <t>The report should be  generated successfully and displayed on the screen with accurate information about the newly added assets same as master data.</t>
  </si>
  <si>
    <t>The report is  generated successfully and displayed on the screen with accurate information about the newly added assets same as master data.</t>
  </si>
  <si>
    <t>TC_ASSET_ADDITION_003</t>
  </si>
  <si>
    <t>Verify that Dynamic search operation is working properly according to a filter option.</t>
  </si>
  <si>
    <t>Select Cost Center = CSE</t>
  </si>
  <si>
    <t>1. Select filter option
2. Enter data 
3. Click on Filter now button.</t>
  </si>
  <si>
    <t>The report should be  generated successfully and displayed on the screen with accurate information according to the filter option.</t>
  </si>
  <si>
    <t>The report is  generated successfully and displayed on the screen with accurate information according to the filter option.</t>
  </si>
  <si>
    <t>TC_ASSET_ADDITION_004</t>
  </si>
  <si>
    <t>Verify that Dynamic search operation is working properly according to the multiple filter options.</t>
  </si>
  <si>
    <t>Select Cost Center = CSE
Select Asset Category= computer</t>
  </si>
  <si>
    <t>1. Select multiple filter options
2. Enter data 
3. Click on Filter now button.</t>
  </si>
  <si>
    <t>The report should be  generated successfully and displayed on the screen with accurate information according to the filter options.</t>
  </si>
  <si>
    <t>The report is  generated successfully and displayed on the screen with accurate information according to the filter options.</t>
  </si>
  <si>
    <t>TC_ASSET_ADDITION_005</t>
  </si>
  <si>
    <t xml:space="preserve">Verify that Master search operation is working properly </t>
  </si>
  <si>
    <t>search with all filter option is not working if filtering with asset location.</t>
  </si>
  <si>
    <t>TC_ASSET_ADDITION_006</t>
  </si>
  <si>
    <t>1. List is showing according to the selected column.</t>
  </si>
  <si>
    <t>TC_ASSET_ADDITION_007</t>
  </si>
  <si>
    <t>Verify that sum of total PO value shows according to the pagination data</t>
  </si>
  <si>
    <t xml:space="preserve">1. Click on the 10/20/50/100/100 per page button.
2. </t>
  </si>
  <si>
    <t>1. Sum of total PO value should be shown according to the page data.</t>
  </si>
  <si>
    <t>1. Sum of total PO value is showing according to the page data.</t>
  </si>
  <si>
    <t>TC_ASSET_ADDITION_008</t>
  </si>
  <si>
    <t>1. PDF is opened in the browser
2. Excel is downloaded</t>
  </si>
  <si>
    <t>TC_ASSET_ADDITION_009</t>
  </si>
  <si>
    <t>Verify that Barcode/QR code can be viewed and printed</t>
  </si>
  <si>
    <t>1. Select single/multiple data.
2. Click on Barcode/QR code button.
3. Click on print barcode/QR code.</t>
  </si>
  <si>
    <t>Barcode&amp; QR code should be viewed and downloaded successfully.</t>
  </si>
  <si>
    <t>Barcode&amp; QR code is  viewed and downloaded successfully.</t>
  </si>
  <si>
    <t>TC_ASSET_ADDITION_010</t>
  </si>
  <si>
    <t>Verify that Barcode/QR code are showing according to the asset category</t>
  </si>
  <si>
    <t>1 Observe the Barcode &amp; QR code interface</t>
  </si>
  <si>
    <t>Barcode&amp; QR code should be shown according to the asset category.</t>
  </si>
  <si>
    <t>Barcode&amp; QR code is shown according to the asset category.</t>
  </si>
  <si>
    <t>TC_ASSET_ADDITION_011</t>
  </si>
  <si>
    <t>1. Pagination works properly</t>
  </si>
  <si>
    <t>TC_ASSET_ADDITION_012</t>
  </si>
  <si>
    <t>Asset Transfer report</t>
  </si>
  <si>
    <t>TC_ASSET_TRANSFER_001</t>
  </si>
  <si>
    <t>To verify that the asset transfer report displays accurate information</t>
  </si>
  <si>
    <t>1. Select Fixed Asset option from the dropdown 
2. Select Report → Transfer Report 
3. Observe the Asset transfer reports interface</t>
  </si>
  <si>
    <t>TC_ASSET_TRANSFER_002</t>
  </si>
  <si>
    <t>To verify that the asset transfer report displays accurate informatio according to the Transfer date</t>
  </si>
  <si>
    <t>1. Select  date 
2. Select asset type
3. Click on Filter now button.</t>
  </si>
  <si>
    <t>The report should be  generated successfully and displayed on the screen with accurate information about the newly Tranfer assets .</t>
  </si>
  <si>
    <t>TC_ASSET_TRANSFER_003</t>
  </si>
  <si>
    <t>TC_ASSET_TRANSFER_004</t>
  </si>
  <si>
    <t>TC_ASSET_TRANSFER_005</t>
  </si>
  <si>
    <t>1. Dynamic search is not working if we filter with wo/Po code
2. Master search is not working from asset tranfer report</t>
  </si>
  <si>
    <t>TC_ASSET_TRANSFER_006</t>
  </si>
  <si>
    <t>TC_ASSET_TRANSFER_007</t>
  </si>
  <si>
    <t>Verify that sum of total PO value &amp; WDV value shows according to the pagination data</t>
  </si>
  <si>
    <t>TC_ASSET_TRANSFER_008</t>
  </si>
  <si>
    <t>TC_ASSET_TRANSFER_009</t>
  </si>
  <si>
    <t>TC_ASSET_TRANSFER_010</t>
  </si>
  <si>
    <t>TC_ASSET_TRANSFER_011</t>
  </si>
  <si>
    <t>TC_ASSET_TRANSFER_012</t>
  </si>
  <si>
    <t>Asset Disposal report</t>
  </si>
  <si>
    <t>TC_ASSET_DISPOSAL_001</t>
  </si>
  <si>
    <t>To verify that the asset disposal report displays accurate information</t>
  </si>
  <si>
    <t>1. Select Fixed Asset option from the dropdown 
2. Select Report → disposal Report 
3. Observe the Asset transfer reports interface</t>
  </si>
  <si>
    <t>TC_ASSET_DISPOSAL_002</t>
  </si>
  <si>
    <t>To verify that the asset disposal report displays accurate informatio according to the Transfer date</t>
  </si>
  <si>
    <t>TC_ASSET_DISPOSAL_003</t>
  </si>
  <si>
    <t>TC_ASSET_DISPOSAL_004</t>
  </si>
  <si>
    <t>TC_ASSET_DISPOSAL_005</t>
  </si>
  <si>
    <t>TC_ASSET_DISPOSAL_006</t>
  </si>
  <si>
    <t>TC_ASSET_DISPOSAL_007</t>
  </si>
  <si>
    <t>Verify that sum of total PO value  according to the pagination data</t>
  </si>
  <si>
    <t>TC_ASSET_DISPOSAL_008</t>
  </si>
  <si>
    <t>TC_ASSET_DISPOSAL_009</t>
  </si>
  <si>
    <t>TC_ASSET_DISPOSAL_010</t>
  </si>
  <si>
    <t>TC_ASSET_DISPOSAL_011</t>
  </si>
  <si>
    <t>TC_ASSET_DISPOSAL_012</t>
  </si>
  <si>
    <t>Asset Schedule report</t>
  </si>
  <si>
    <t>Formula- Costing part</t>
  </si>
  <si>
    <t>Description</t>
  </si>
  <si>
    <t>Steps and Logic</t>
  </si>
  <si>
    <r>
      <rPr>
        <sz val="11"/>
        <color rgb="FF000000"/>
        <rFont val="Calibri"/>
      </rPr>
      <t xml:space="preserve">Test </t>
    </r>
    <r>
      <rPr>
        <b/>
        <sz val="11"/>
        <color rgb="FF000000"/>
        <rFont val="Calibri"/>
      </rPr>
      <t>Opening cost as on</t>
    </r>
    <r>
      <rPr>
        <sz val="11"/>
        <color rgb="FF000000"/>
        <rFont val="Calibri"/>
      </rPr>
      <t xml:space="preserve"> using business logic as shown in the column</t>
    </r>
  </si>
  <si>
    <r>
      <rPr>
        <sz val="11"/>
        <color rgb="FF000000"/>
        <rFont val="Calibri"/>
      </rPr>
      <t xml:space="preserve">Field: List view &gt; cost &gt; </t>
    </r>
    <r>
      <rPr>
        <b/>
        <sz val="11"/>
        <color rgb="FF000000"/>
        <rFont val="Calibri"/>
      </rPr>
      <t>Opening cost as on</t>
    </r>
    <r>
      <rPr>
        <sz val="11"/>
        <color rgb="FF000000"/>
        <rFont val="Calibri"/>
      </rPr>
      <t xml:space="preserve"> (Month)
Business logic:  Total Book value(PO) of active asset till Opening date.
Note: Opening Cost Date value = Previous month's last date value.</t>
    </r>
  </si>
  <si>
    <r>
      <rPr>
        <sz val="11"/>
        <color rgb="FF000000"/>
        <rFont val="Calibri"/>
      </rPr>
      <t xml:space="preserve">Test </t>
    </r>
    <r>
      <rPr>
        <b/>
        <sz val="11"/>
        <color rgb="FF000000"/>
        <rFont val="Calibri"/>
      </rPr>
      <t>Addition during the period</t>
    </r>
    <r>
      <rPr>
        <sz val="11"/>
        <color rgb="FF000000"/>
        <rFont val="Calibri"/>
      </rPr>
      <t xml:space="preserve"> using business logic as shown in the column</t>
    </r>
  </si>
  <si>
    <r>
      <rPr>
        <sz val="11"/>
        <color rgb="FF000000"/>
        <rFont val="Calibri"/>
        <scheme val="minor"/>
      </rPr>
      <t xml:space="preserve">Field: List view &gt; cost &gt; </t>
    </r>
    <r>
      <rPr>
        <b/>
        <sz val="11"/>
        <color rgb="FF000000"/>
        <rFont val="Calibri"/>
        <scheme val="minor"/>
      </rPr>
      <t xml:space="preserve">Addition during the period </t>
    </r>
    <r>
      <rPr>
        <sz val="11"/>
        <color rgb="FF000000"/>
        <rFont val="Calibri"/>
        <scheme val="minor"/>
      </rPr>
      <t>(Month)
Business logic: Total Book value(PO)  of   registered asset throughout the date between.</t>
    </r>
  </si>
  <si>
    <r>
      <rPr>
        <sz val="11"/>
        <color rgb="FF000000"/>
        <rFont val="Calibri"/>
      </rPr>
      <t xml:space="preserve">Test </t>
    </r>
    <r>
      <rPr>
        <b/>
        <sz val="11"/>
        <color rgb="FF000000"/>
        <rFont val="Calibri"/>
      </rPr>
      <t>Adjustment/Disposal</t>
    </r>
    <r>
      <rPr>
        <sz val="11"/>
        <color rgb="FF000000"/>
        <rFont val="Calibri"/>
      </rPr>
      <t xml:space="preserve"> using business logic as shown in the column</t>
    </r>
  </si>
  <si>
    <r>
      <rPr>
        <sz val="11"/>
        <color rgb="FF000000"/>
        <rFont val="Calibri"/>
        <scheme val="minor"/>
      </rPr>
      <t xml:space="preserve">Field: List view &gt; cost &gt; </t>
    </r>
    <r>
      <rPr>
        <b/>
        <sz val="11"/>
        <color rgb="FF000000"/>
        <rFont val="Calibri"/>
        <scheme val="minor"/>
      </rPr>
      <t xml:space="preserve">Adjustment/Disposal </t>
    </r>
    <r>
      <rPr>
        <sz val="11"/>
        <color rgb="FF000000"/>
        <rFont val="Calibri"/>
        <scheme val="minor"/>
      </rPr>
      <t>(Month)
Business logic:  Book value(PO)  value of  disposed asset throughout the date between.</t>
    </r>
  </si>
  <si>
    <r>
      <rPr>
        <sz val="11"/>
        <color rgb="FF000000"/>
        <rFont val="Calibri"/>
      </rPr>
      <t xml:space="preserve">Test </t>
    </r>
    <r>
      <rPr>
        <b/>
        <sz val="11"/>
        <color rgb="FF000000"/>
        <rFont val="Calibri"/>
      </rPr>
      <t>Closing balance as on</t>
    </r>
    <r>
      <rPr>
        <sz val="11"/>
        <color rgb="FF000000"/>
        <rFont val="Calibri"/>
      </rPr>
      <t xml:space="preserve"> using business logic as shown in the column</t>
    </r>
  </si>
  <si>
    <r>
      <rPr>
        <sz val="11"/>
        <color rgb="FF000000"/>
        <rFont val="Calibri"/>
        <scheme val="minor"/>
      </rPr>
      <t xml:space="preserve">Field: List view &gt; cost &gt; </t>
    </r>
    <r>
      <rPr>
        <b/>
        <sz val="11"/>
        <color rgb="FF000000"/>
        <rFont val="Calibri"/>
        <scheme val="minor"/>
      </rPr>
      <t xml:space="preserve">Closing balance as on </t>
    </r>
    <r>
      <rPr>
        <sz val="11"/>
        <color rgb="FF000000"/>
        <rFont val="Calibri"/>
        <scheme val="minor"/>
      </rPr>
      <t>(Month)
Business logic:  (Opening balance+ adjustment during the period)- adjustment.</t>
    </r>
  </si>
  <si>
    <t>Formula- Depreciation part</t>
  </si>
  <si>
    <r>
      <rPr>
        <sz val="11"/>
        <color rgb="FF000000"/>
        <rFont val="Calibri"/>
      </rPr>
      <t xml:space="preserve">Field: List view &gt; Depreciation &gt; </t>
    </r>
    <r>
      <rPr>
        <b/>
        <sz val="11"/>
        <color rgb="FF000000"/>
        <rFont val="Calibri"/>
      </rPr>
      <t>Opening cost as on</t>
    </r>
    <r>
      <rPr>
        <sz val="11"/>
        <color rgb="FF000000"/>
        <rFont val="Calibri"/>
      </rPr>
      <t xml:space="preserve"> (Month)
Business logic:  Total depreciation value of   asset till   Opening date.</t>
    </r>
  </si>
  <si>
    <r>
      <rPr>
        <sz val="11"/>
        <color rgb="FF000000"/>
        <rFont val="Calibri"/>
        <scheme val="minor"/>
      </rPr>
      <t xml:space="preserve">Field: List view &gt; Depreciation &gt; </t>
    </r>
    <r>
      <rPr>
        <b/>
        <sz val="11"/>
        <color rgb="FF000000"/>
        <rFont val="Calibri"/>
        <scheme val="minor"/>
      </rPr>
      <t xml:space="preserve">Addition during the period </t>
    </r>
    <r>
      <rPr>
        <sz val="11"/>
        <color rgb="FF000000"/>
        <rFont val="Calibri"/>
        <scheme val="minor"/>
      </rPr>
      <t>(Month)
Business logic: Total depreciation  value of   registered asset throughout the date between.</t>
    </r>
  </si>
  <si>
    <r>
      <rPr>
        <sz val="11"/>
        <color rgb="FF000000"/>
        <rFont val="Calibri"/>
        <scheme val="minor"/>
      </rPr>
      <t xml:space="preserve">Field: List view &gt; Depreciation&gt; </t>
    </r>
    <r>
      <rPr>
        <b/>
        <sz val="11"/>
        <color rgb="FF000000"/>
        <rFont val="Calibri"/>
        <scheme val="minor"/>
      </rPr>
      <t xml:space="preserve">Adjustment/Disposal </t>
    </r>
    <r>
      <rPr>
        <sz val="11"/>
        <color rgb="FF000000"/>
        <rFont val="Calibri"/>
        <scheme val="minor"/>
      </rPr>
      <t>(Month)
Business logic:  The WDV   value of  an asset after it is written off.</t>
    </r>
  </si>
  <si>
    <r>
      <rPr>
        <sz val="11"/>
        <color rgb="FF000000"/>
        <rFont val="Calibri"/>
        <scheme val="minor"/>
      </rPr>
      <t xml:space="preserve">Field: List view &gt; Depreciation&gt; </t>
    </r>
    <r>
      <rPr>
        <b/>
        <sz val="11"/>
        <color rgb="FF000000"/>
        <rFont val="Calibri"/>
        <scheme val="minor"/>
      </rPr>
      <t xml:space="preserve">Closing balance as on </t>
    </r>
    <r>
      <rPr>
        <sz val="11"/>
        <color rgb="FF000000"/>
        <rFont val="Calibri"/>
        <scheme val="minor"/>
      </rPr>
      <t>(Month)
Business logic:  (Opening balance+ addition during the period)- adjustment.</t>
    </r>
  </si>
  <si>
    <r>
      <rPr>
        <sz val="11"/>
        <color rgb="FF000000"/>
        <rFont val="Calibri"/>
      </rPr>
      <t xml:space="preserve">Test </t>
    </r>
    <r>
      <rPr>
        <b/>
        <sz val="11"/>
        <color rgb="FF000000"/>
        <rFont val="Calibri"/>
      </rPr>
      <t>WDV as on</t>
    </r>
    <r>
      <rPr>
        <sz val="11"/>
        <color rgb="FF000000"/>
        <rFont val="Calibri"/>
      </rPr>
      <t xml:space="preserve"> using business logic as shown in the column</t>
    </r>
  </si>
  <si>
    <t>Field: List view &gt; Depreciation &gt; WDV as on (Month)
Business logic: Closing balance of cost- Closing balance of depreciation.</t>
  </si>
  <si>
    <t>TC_ASSET_SCHEDULE_001</t>
  </si>
  <si>
    <t>To verify that the asset schedule report displays accurate information according to the mandetory  default filter search option</t>
  </si>
  <si>
    <t xml:space="preserve">1. Select  month
2. Select report type= summary/ asset .
</t>
  </si>
  <si>
    <t>1. The report should be  generated successfully and displayed on the screen with accurate information according to the mandetory default filter options .
2. All the business logics should work properly</t>
  </si>
  <si>
    <t>1. The report is  generated successfully and displayed on the screen with accurate information according to the mandetory default filter options .
2. All the business logics is working properly</t>
  </si>
  <si>
    <t>TC_ASSET_SCHEDULE_002</t>
  </si>
  <si>
    <t>To verify that the asset schedule report displays accurate information according to the all  default filter search option</t>
  </si>
  <si>
    <t>1. Select  month
2. Select report type= summary/ asset .
3. Asset category
4. Select Campus, Cost centre, department, fund centre, user locations.
5. Click on search button.</t>
  </si>
  <si>
    <t>1. The report should be  generated successfully and displayed on the screen with accurate information according to the all default filter options .
2. All the business logics should work properly</t>
  </si>
  <si>
    <t>1. The report is generated successfully and displayed on the screen with accurate information according to the all default filter options .
2. All the business logics is working properly</t>
  </si>
  <si>
    <t>1. Search operation is not working properly</t>
  </si>
  <si>
    <t>if we search with all filter data except location, data shows, but if we include location, no searching result found</t>
  </si>
  <si>
    <t>TC_ASSET_SCHEDULE_003</t>
  </si>
  <si>
    <t>Verify that user can export excel of the list</t>
  </si>
  <si>
    <t xml:space="preserve">1. Click  Export  Excel button
</t>
  </si>
  <si>
    <t>1. Excel should be downloaded</t>
  </si>
  <si>
    <t>1. Excel can be downloaded</t>
  </si>
  <si>
    <t>TC_ASSET_SCHEDULE_004</t>
  </si>
  <si>
    <t>Verify that user can export pdf of the list</t>
  </si>
  <si>
    <t xml:space="preserve">1. Click  Export  PDF button
</t>
  </si>
  <si>
    <t>1. PDF should be opened in the browser</t>
  </si>
  <si>
    <t>1. PDF can be opened in the browser</t>
  </si>
  <si>
    <t>TC_ASSET_SCHEDULE_005</t>
  </si>
  <si>
    <t>TC_ASSET_SCHEDULE_006</t>
  </si>
  <si>
    <t xml:space="preserve">Asset - </t>
  </si>
  <si>
    <t>TC_Del_001</t>
  </si>
  <si>
    <t>Verify that user is able to access the delegation operation</t>
  </si>
  <si>
    <r>
      <rPr>
        <b/>
        <sz val="10"/>
        <color rgb="FF000000"/>
        <rFont val="Calibri"/>
        <family val="2"/>
        <scheme val="minor"/>
      </rPr>
      <t>User Name:</t>
    </r>
    <r>
      <rPr>
        <sz val="10"/>
        <color rgb="FF000000"/>
        <rFont val="Calibri"/>
        <family val="2"/>
        <scheme val="minor"/>
      </rPr>
      <t xml:space="preserve"> 
</t>
    </r>
    <r>
      <rPr>
        <b/>
        <sz val="10"/>
        <color rgb="FF000000"/>
        <rFont val="Calibri"/>
        <family val="2"/>
        <scheme val="minor"/>
      </rPr>
      <t>Password :</t>
    </r>
    <r>
      <rPr>
        <sz val="10"/>
        <color rgb="FF000000"/>
        <rFont val="Calibri"/>
        <family val="2"/>
        <scheme val="minor"/>
      </rPr>
      <t xml:space="preserve"> </t>
    </r>
  </si>
  <si>
    <r>
      <t xml:space="preserve">1. Login from </t>
    </r>
    <r>
      <rPr>
        <b/>
        <sz val="10"/>
        <color rgb="FF000000"/>
        <rFont val="Calibri"/>
        <family val="2"/>
        <scheme val="minor"/>
      </rPr>
      <t>Approver end.</t>
    </r>
    <r>
      <rPr>
        <sz val="10"/>
        <color rgb="FF000000"/>
        <rFont val="Calibri"/>
        <family val="2"/>
        <scheme val="minor"/>
      </rPr>
      <t xml:space="preserve">
2. Select</t>
    </r>
    <r>
      <rPr>
        <b/>
        <sz val="10"/>
        <color rgb="FF000000"/>
        <rFont val="Calibri"/>
        <family val="2"/>
        <scheme val="minor"/>
      </rPr>
      <t xml:space="preserve"> Pending approval </t>
    </r>
    <r>
      <rPr>
        <sz val="10"/>
        <color rgb="FF000000"/>
        <rFont val="Calibri"/>
        <family val="2"/>
        <scheme val="minor"/>
      </rPr>
      <t xml:space="preserve">option </t>
    </r>
  </si>
  <si>
    <t>1. User should be able to access the Delegation operation</t>
  </si>
  <si>
    <t>1. User is abled to access the Delegation operation</t>
  </si>
  <si>
    <t>TC_Del_002</t>
  </si>
  <si>
    <t>Verify that user can view the asset details</t>
  </si>
  <si>
    <r>
      <t xml:space="preserve">1. Select </t>
    </r>
    <r>
      <rPr>
        <b/>
        <sz val="10"/>
        <color rgb="FF000000"/>
        <rFont val="Calibri"/>
        <family val="2"/>
        <scheme val="minor"/>
      </rPr>
      <t>Asset</t>
    </r>
    <r>
      <rPr>
        <sz val="10"/>
        <color rgb="FF000000"/>
        <rFont val="Calibri"/>
        <family val="2"/>
        <scheme val="minor"/>
      </rPr>
      <t xml:space="preserve"> option
2. Select an asset from the list
3. Click</t>
    </r>
    <r>
      <rPr>
        <b/>
        <sz val="10"/>
        <color rgb="FF000000"/>
        <rFont val="Calibri"/>
        <family val="2"/>
        <scheme val="minor"/>
      </rPr>
      <t xml:space="preserve"> View</t>
    </r>
    <r>
      <rPr>
        <sz val="10"/>
        <color rgb="FF000000"/>
        <rFont val="Calibri"/>
        <family val="2"/>
        <scheme val="minor"/>
      </rPr>
      <t xml:space="preserve"> button</t>
    </r>
  </si>
  <si>
    <r>
      <t xml:space="preserve">1. Basic Info and Approval History information should be shown in the view modal
2. View modal should have the </t>
    </r>
    <r>
      <rPr>
        <b/>
        <sz val="10"/>
        <rFont val="Calibri"/>
        <family val="2"/>
        <scheme val="minor"/>
      </rPr>
      <t xml:space="preserve">Query, Decline </t>
    </r>
    <r>
      <rPr>
        <sz val="10"/>
        <rFont val="Calibri"/>
        <family val="2"/>
        <scheme val="minor"/>
      </rPr>
      <t>and</t>
    </r>
    <r>
      <rPr>
        <b/>
        <sz val="10"/>
        <rFont val="Calibri"/>
        <family val="2"/>
        <scheme val="minor"/>
      </rPr>
      <t xml:space="preserve"> Approve</t>
    </r>
    <r>
      <rPr>
        <sz val="10"/>
        <rFont val="Calibri"/>
        <family val="2"/>
        <scheme val="minor"/>
      </rPr>
      <t xml:space="preserve"> button</t>
    </r>
  </si>
  <si>
    <r>
      <t xml:space="preserve">1. Basic Info and Approval History information is showing in the view modal
2. View modal should have the </t>
    </r>
    <r>
      <rPr>
        <b/>
        <sz val="10"/>
        <rFont val="Calibri"/>
        <family val="2"/>
        <scheme val="minor"/>
      </rPr>
      <t xml:space="preserve">Query, Decline </t>
    </r>
    <r>
      <rPr>
        <sz val="10"/>
        <rFont val="Calibri"/>
        <family val="2"/>
        <scheme val="minor"/>
      </rPr>
      <t>and</t>
    </r>
    <r>
      <rPr>
        <b/>
        <sz val="10"/>
        <rFont val="Calibri"/>
        <family val="2"/>
        <scheme val="minor"/>
      </rPr>
      <t xml:space="preserve"> Approve</t>
    </r>
    <r>
      <rPr>
        <sz val="10"/>
        <rFont val="Calibri"/>
        <family val="2"/>
        <scheme val="minor"/>
      </rPr>
      <t xml:space="preserve"> button</t>
    </r>
  </si>
  <si>
    <t>TC_Del_003</t>
  </si>
  <si>
    <t xml:space="preserve">Verify that user can sent comment for query </t>
  </si>
  <si>
    <r>
      <t xml:space="preserve">1. Select </t>
    </r>
    <r>
      <rPr>
        <b/>
        <sz val="10"/>
        <color rgb="FF000000"/>
        <rFont val="Calibri"/>
        <family val="2"/>
        <scheme val="minor"/>
      </rPr>
      <t>Asset</t>
    </r>
    <r>
      <rPr>
        <sz val="10"/>
        <color rgb="FF000000"/>
        <rFont val="Calibri"/>
        <family val="2"/>
        <scheme val="minor"/>
      </rPr>
      <t xml:space="preserve"> option
2. Select an asset from the list
3. Click</t>
    </r>
    <r>
      <rPr>
        <b/>
        <sz val="10"/>
        <color rgb="FF000000"/>
        <rFont val="Calibri"/>
        <family val="2"/>
        <scheme val="minor"/>
      </rPr>
      <t xml:space="preserve"> View</t>
    </r>
    <r>
      <rPr>
        <sz val="10"/>
        <color rgb="FF000000"/>
        <rFont val="Calibri"/>
        <family val="2"/>
        <scheme val="minor"/>
      </rPr>
      <t xml:space="preserve"> button
4. Enter a comment 
5. Click </t>
    </r>
    <r>
      <rPr>
        <b/>
        <sz val="10"/>
        <color rgb="FF000000"/>
        <rFont val="Calibri"/>
        <family val="2"/>
        <scheme val="minor"/>
      </rPr>
      <t>Query</t>
    </r>
    <r>
      <rPr>
        <sz val="10"/>
        <color rgb="FF000000"/>
        <rFont val="Calibri"/>
        <family val="2"/>
        <scheme val="minor"/>
      </rPr>
      <t xml:space="preserve"> button </t>
    </r>
  </si>
  <si>
    <t>1. Query should be sent successfully</t>
  </si>
  <si>
    <t>1. Query can be sent successfully</t>
  </si>
  <si>
    <t>TC_Del_004</t>
  </si>
  <si>
    <t>Verify that user can decline asset's request</t>
  </si>
  <si>
    <r>
      <t xml:space="preserve">1. Select </t>
    </r>
    <r>
      <rPr>
        <b/>
        <sz val="10"/>
        <color rgb="FF000000"/>
        <rFont val="Calibri"/>
        <family val="2"/>
        <scheme val="minor"/>
      </rPr>
      <t>Asset</t>
    </r>
    <r>
      <rPr>
        <sz val="10"/>
        <color rgb="FF000000"/>
        <rFont val="Calibri"/>
        <family val="2"/>
        <scheme val="minor"/>
      </rPr>
      <t xml:space="preserve"> option
2. Select an asset from the list
3. Click</t>
    </r>
    <r>
      <rPr>
        <b/>
        <sz val="10"/>
        <color rgb="FF000000"/>
        <rFont val="Calibri"/>
        <family val="2"/>
        <scheme val="minor"/>
      </rPr>
      <t xml:space="preserve"> Decline</t>
    </r>
    <r>
      <rPr>
        <sz val="10"/>
        <color rgb="FF000000"/>
        <rFont val="Calibri"/>
        <family val="2"/>
        <scheme val="minor"/>
      </rPr>
      <t xml:space="preserve"> button</t>
    </r>
  </si>
  <si>
    <t>1. User should be able to decline an asset information</t>
  </si>
  <si>
    <t>1. User is abled to decline an asset information</t>
  </si>
  <si>
    <t>TC_Del_005</t>
  </si>
  <si>
    <t>Verify that user can approve asset's request</t>
  </si>
  <si>
    <r>
      <t xml:space="preserve">1. Select </t>
    </r>
    <r>
      <rPr>
        <b/>
        <sz val="10"/>
        <color rgb="FF000000"/>
        <rFont val="Calibri"/>
        <family val="2"/>
        <scheme val="minor"/>
      </rPr>
      <t>Asset</t>
    </r>
    <r>
      <rPr>
        <sz val="10"/>
        <color rgb="FF000000"/>
        <rFont val="Calibri"/>
        <family val="2"/>
        <scheme val="minor"/>
      </rPr>
      <t xml:space="preserve"> option
2. Select an asset
3. Click</t>
    </r>
    <r>
      <rPr>
        <b/>
        <sz val="10"/>
        <color rgb="FF000000"/>
        <rFont val="Calibri"/>
        <family val="2"/>
        <scheme val="minor"/>
      </rPr>
      <t xml:space="preserve"> Approve</t>
    </r>
    <r>
      <rPr>
        <sz val="10"/>
        <color rgb="FF000000"/>
        <rFont val="Calibri"/>
        <family val="2"/>
        <scheme val="minor"/>
      </rPr>
      <t xml:space="preserve"> button
4.  Click </t>
    </r>
    <r>
      <rPr>
        <b/>
        <sz val="10"/>
        <color rgb="FF000000"/>
        <rFont val="Calibri"/>
        <family val="2"/>
        <scheme val="minor"/>
      </rPr>
      <t>Yes, Send it</t>
    </r>
    <r>
      <rPr>
        <sz val="10"/>
        <color rgb="FF000000"/>
        <rFont val="Calibri"/>
        <family val="2"/>
        <scheme val="minor"/>
      </rPr>
      <t xml:space="preserve"> on the confirmation window</t>
    </r>
  </si>
  <si>
    <r>
      <t xml:space="preserve">1. A success message should be shown 
2. </t>
    </r>
    <r>
      <rPr>
        <b/>
        <sz val="10"/>
        <rFont val="Calibri"/>
        <family val="2"/>
        <scheme val="minor"/>
      </rPr>
      <t xml:space="preserve">Delegation Person </t>
    </r>
    <r>
      <rPr>
        <sz val="10"/>
        <rFont val="Calibri"/>
        <family val="2"/>
        <scheme val="minor"/>
      </rPr>
      <t xml:space="preserve">and </t>
    </r>
    <r>
      <rPr>
        <b/>
        <sz val="10"/>
        <rFont val="Calibri"/>
        <family val="2"/>
        <scheme val="minor"/>
      </rPr>
      <t>Status</t>
    </r>
    <r>
      <rPr>
        <sz val="10"/>
        <rFont val="Calibri"/>
        <family val="2"/>
        <scheme val="minor"/>
      </rPr>
      <t xml:space="preserve"> column should be updated </t>
    </r>
  </si>
  <si>
    <r>
      <t xml:space="preserve">1. A success message  showsd 
2. </t>
    </r>
    <r>
      <rPr>
        <b/>
        <sz val="10"/>
        <rFont val="Calibri"/>
        <family val="2"/>
        <scheme val="minor"/>
      </rPr>
      <t xml:space="preserve">Delegation Person </t>
    </r>
    <r>
      <rPr>
        <sz val="10"/>
        <rFont val="Calibri"/>
        <family val="2"/>
        <scheme val="minor"/>
      </rPr>
      <t xml:space="preserve">and </t>
    </r>
    <r>
      <rPr>
        <b/>
        <sz val="10"/>
        <rFont val="Calibri"/>
        <family val="2"/>
        <scheme val="minor"/>
      </rPr>
      <t>Status</t>
    </r>
    <r>
      <rPr>
        <sz val="10"/>
        <rFont val="Calibri"/>
        <family val="2"/>
        <scheme val="minor"/>
      </rPr>
      <t xml:space="preserve"> column is updated </t>
    </r>
  </si>
  <si>
    <t>TC_Del_006</t>
  </si>
  <si>
    <t>Verify that user can view the asset addition's details</t>
  </si>
  <si>
    <r>
      <t xml:space="preserve">1. Select </t>
    </r>
    <r>
      <rPr>
        <b/>
        <sz val="10"/>
        <color rgb="FF000000"/>
        <rFont val="Calibri"/>
        <family val="2"/>
        <scheme val="minor"/>
      </rPr>
      <t>Asset Addition</t>
    </r>
    <r>
      <rPr>
        <sz val="10"/>
        <color rgb="FF000000"/>
        <rFont val="Calibri"/>
        <family val="2"/>
        <scheme val="minor"/>
      </rPr>
      <t xml:space="preserve"> option
2. Select an asset from the list
3. Click</t>
    </r>
    <r>
      <rPr>
        <b/>
        <sz val="10"/>
        <color rgb="FF000000"/>
        <rFont val="Calibri"/>
        <family val="2"/>
        <scheme val="minor"/>
      </rPr>
      <t xml:space="preserve"> View</t>
    </r>
    <r>
      <rPr>
        <sz val="10"/>
        <color rgb="FF000000"/>
        <rFont val="Calibri"/>
        <family val="2"/>
        <scheme val="minor"/>
      </rPr>
      <t xml:space="preserve"> button</t>
    </r>
  </si>
  <si>
    <t>TC_Del_007</t>
  </si>
  <si>
    <r>
      <t xml:space="preserve">1. Select </t>
    </r>
    <r>
      <rPr>
        <b/>
        <sz val="10"/>
        <color rgb="FF000000"/>
        <rFont val="Calibri"/>
        <family val="2"/>
        <scheme val="minor"/>
      </rPr>
      <t xml:space="preserve">Asset Addition </t>
    </r>
    <r>
      <rPr>
        <sz val="10"/>
        <color rgb="FF000000"/>
        <rFont val="Calibri"/>
        <family val="2"/>
        <scheme val="minor"/>
      </rPr>
      <t>option
2. Select an asset from the list
3. Click</t>
    </r>
    <r>
      <rPr>
        <b/>
        <sz val="10"/>
        <color rgb="FF000000"/>
        <rFont val="Calibri"/>
        <family val="2"/>
        <scheme val="minor"/>
      </rPr>
      <t xml:space="preserve"> View</t>
    </r>
    <r>
      <rPr>
        <sz val="10"/>
        <color rgb="FF000000"/>
        <rFont val="Calibri"/>
        <family val="2"/>
        <scheme val="minor"/>
      </rPr>
      <t xml:space="preserve"> button
4. Enter a comment 
5. Click </t>
    </r>
    <r>
      <rPr>
        <b/>
        <sz val="10"/>
        <color rgb="FF000000"/>
        <rFont val="Calibri"/>
        <family val="2"/>
        <scheme val="minor"/>
      </rPr>
      <t>Query</t>
    </r>
    <r>
      <rPr>
        <sz val="10"/>
        <color rgb="FF000000"/>
        <rFont val="Calibri"/>
        <family val="2"/>
        <scheme val="minor"/>
      </rPr>
      <t xml:space="preserve"> button </t>
    </r>
  </si>
  <si>
    <t>TC_Del_008</t>
  </si>
  <si>
    <r>
      <t>1. Select an asset from the list
2. Click</t>
    </r>
    <r>
      <rPr>
        <b/>
        <sz val="10"/>
        <color rgb="FF000000"/>
        <rFont val="Calibri"/>
        <family val="2"/>
        <scheme val="minor"/>
      </rPr>
      <t xml:space="preserve"> Decline</t>
    </r>
    <r>
      <rPr>
        <sz val="10"/>
        <color rgb="FF000000"/>
        <rFont val="Calibri"/>
        <family val="2"/>
        <scheme val="minor"/>
      </rPr>
      <t xml:space="preserve"> button</t>
    </r>
  </si>
  <si>
    <t>TC_Del_009</t>
  </si>
  <si>
    <r>
      <t>1. Select an asset from the list
2. Click</t>
    </r>
    <r>
      <rPr>
        <b/>
        <sz val="10"/>
        <color rgb="FF000000"/>
        <rFont val="Calibri"/>
        <family val="2"/>
        <scheme val="minor"/>
      </rPr>
      <t xml:space="preserve"> Approve</t>
    </r>
    <r>
      <rPr>
        <sz val="10"/>
        <color rgb="FF000000"/>
        <rFont val="Calibri"/>
        <family val="2"/>
        <scheme val="minor"/>
      </rPr>
      <t xml:space="preserve"> button
3.  Click </t>
    </r>
    <r>
      <rPr>
        <b/>
        <sz val="10"/>
        <color rgb="FF000000"/>
        <rFont val="Calibri"/>
        <family val="2"/>
        <scheme val="minor"/>
      </rPr>
      <t>Yes, Send it</t>
    </r>
    <r>
      <rPr>
        <sz val="10"/>
        <color rgb="FF000000"/>
        <rFont val="Calibri"/>
        <family val="2"/>
        <scheme val="minor"/>
      </rPr>
      <t xml:space="preserve"> on the confirmation window</t>
    </r>
  </si>
  <si>
    <t xml:space="preserve">Asset Insurance - </t>
  </si>
  <si>
    <t>TC_Del_010</t>
  </si>
  <si>
    <t>Verify that user can view the asset insurance's details</t>
  </si>
  <si>
    <r>
      <t xml:space="preserve">1. Select </t>
    </r>
    <r>
      <rPr>
        <b/>
        <sz val="10"/>
        <color rgb="FF000000"/>
        <rFont val="Calibri"/>
        <family val="2"/>
        <scheme val="minor"/>
      </rPr>
      <t xml:space="preserve">Asset Insurance </t>
    </r>
    <r>
      <rPr>
        <sz val="10"/>
        <color rgb="FF000000"/>
        <rFont val="Calibri"/>
        <family val="2"/>
        <scheme val="minor"/>
      </rPr>
      <t>option
2. Select an asset from the list
3. Click</t>
    </r>
    <r>
      <rPr>
        <b/>
        <sz val="10"/>
        <color rgb="FF000000"/>
        <rFont val="Calibri"/>
        <family val="2"/>
        <scheme val="minor"/>
      </rPr>
      <t xml:space="preserve"> View</t>
    </r>
    <r>
      <rPr>
        <sz val="10"/>
        <color rgb="FF000000"/>
        <rFont val="Calibri"/>
        <family val="2"/>
        <scheme val="minor"/>
      </rPr>
      <t xml:space="preserve"> button</t>
    </r>
  </si>
  <si>
    <t>TC_Del_011</t>
  </si>
  <si>
    <r>
      <t xml:space="preserve">1. Select </t>
    </r>
    <r>
      <rPr>
        <b/>
        <sz val="10"/>
        <color rgb="FF000000"/>
        <rFont val="Calibri"/>
        <family val="2"/>
        <scheme val="minor"/>
      </rPr>
      <t xml:space="preserve">Asset Insurance </t>
    </r>
    <r>
      <rPr>
        <sz val="10"/>
        <color rgb="FF000000"/>
        <rFont val="Calibri"/>
        <family val="2"/>
        <scheme val="minor"/>
      </rPr>
      <t>option
2. Select an asset from the list
3. Click</t>
    </r>
    <r>
      <rPr>
        <b/>
        <sz val="10"/>
        <color rgb="FF000000"/>
        <rFont val="Calibri"/>
        <family val="2"/>
        <scheme val="minor"/>
      </rPr>
      <t xml:space="preserve"> View</t>
    </r>
    <r>
      <rPr>
        <sz val="10"/>
        <color rgb="FF000000"/>
        <rFont val="Calibri"/>
        <family val="2"/>
        <scheme val="minor"/>
      </rPr>
      <t xml:space="preserve"> button
4. Enter a comment 
5. Click </t>
    </r>
    <r>
      <rPr>
        <b/>
        <sz val="10"/>
        <color rgb="FF000000"/>
        <rFont val="Calibri"/>
        <family val="2"/>
        <scheme val="minor"/>
      </rPr>
      <t>Query</t>
    </r>
    <r>
      <rPr>
        <sz val="10"/>
        <color rgb="FF000000"/>
        <rFont val="Calibri"/>
        <family val="2"/>
        <scheme val="minor"/>
      </rPr>
      <t xml:space="preserve"> button </t>
    </r>
  </si>
  <si>
    <t>TC_Del_012</t>
  </si>
  <si>
    <t>TC_Del_013</t>
  </si>
  <si>
    <t xml:space="preserve">Asset Revaluations - </t>
  </si>
  <si>
    <t>TC_Del_014</t>
  </si>
  <si>
    <t>Verify that user can view the asset revalTCion's details</t>
  </si>
  <si>
    <t>1. Select Asset Revaluations option
2. Select an asset from the list
3. Click View button</t>
  </si>
  <si>
    <t>TC_Del_015</t>
  </si>
  <si>
    <t xml:space="preserve">1. Select Asset Revaluations option
2. Select an asset from the list
3. Click View button
4. Enter a comment 
5. Click Query button </t>
  </si>
  <si>
    <t>TC_Del_016</t>
  </si>
  <si>
    <t>TC_Del_017</t>
  </si>
  <si>
    <t xml:space="preserve">Asset Transfer - </t>
  </si>
  <si>
    <t>TC_Del_018</t>
  </si>
  <si>
    <t>Verify that user can view the asset transfer's details</t>
  </si>
  <si>
    <r>
      <t xml:space="preserve">1. Select </t>
    </r>
    <r>
      <rPr>
        <b/>
        <sz val="10"/>
        <color rgb="FF000000"/>
        <rFont val="Calibri"/>
        <family val="2"/>
        <scheme val="minor"/>
      </rPr>
      <t xml:space="preserve">Asset Transfer </t>
    </r>
    <r>
      <rPr>
        <sz val="10"/>
        <color rgb="FF000000"/>
        <rFont val="Calibri"/>
        <family val="2"/>
        <scheme val="minor"/>
      </rPr>
      <t>option
2. Select an asset from the list
3. Click</t>
    </r>
    <r>
      <rPr>
        <b/>
        <sz val="10"/>
        <color rgb="FF000000"/>
        <rFont val="Calibri"/>
        <family val="2"/>
        <scheme val="minor"/>
      </rPr>
      <t xml:space="preserve"> View</t>
    </r>
    <r>
      <rPr>
        <sz val="10"/>
        <color rgb="FF000000"/>
        <rFont val="Calibri"/>
        <family val="2"/>
        <scheme val="minor"/>
      </rPr>
      <t xml:space="preserve"> button</t>
    </r>
  </si>
  <si>
    <t>TC_Del_019</t>
  </si>
  <si>
    <r>
      <t xml:space="preserve">1. Select </t>
    </r>
    <r>
      <rPr>
        <b/>
        <sz val="10"/>
        <color rgb="FF000000"/>
        <rFont val="Calibri"/>
        <family val="2"/>
        <scheme val="minor"/>
      </rPr>
      <t xml:space="preserve">Asset Transfer </t>
    </r>
    <r>
      <rPr>
        <sz val="10"/>
        <color rgb="FF000000"/>
        <rFont val="Calibri"/>
        <family val="2"/>
        <scheme val="minor"/>
      </rPr>
      <t>option
2. Select an asset from the list
3. Click</t>
    </r>
    <r>
      <rPr>
        <b/>
        <sz val="10"/>
        <color rgb="FF000000"/>
        <rFont val="Calibri"/>
        <family val="2"/>
        <scheme val="minor"/>
      </rPr>
      <t xml:space="preserve"> View</t>
    </r>
    <r>
      <rPr>
        <sz val="10"/>
        <color rgb="FF000000"/>
        <rFont val="Calibri"/>
        <family val="2"/>
        <scheme val="minor"/>
      </rPr>
      <t xml:space="preserve"> button
4. Enter a comment 
5. Click </t>
    </r>
    <r>
      <rPr>
        <b/>
        <sz val="10"/>
        <color rgb="FF000000"/>
        <rFont val="Calibri"/>
        <family val="2"/>
        <scheme val="minor"/>
      </rPr>
      <t>Query</t>
    </r>
    <r>
      <rPr>
        <sz val="10"/>
        <color rgb="FF000000"/>
        <rFont val="Calibri"/>
        <family val="2"/>
        <scheme val="minor"/>
      </rPr>
      <t xml:space="preserve"> button </t>
    </r>
  </si>
  <si>
    <t>TC_Del_020</t>
  </si>
  <si>
    <t>TC_Del_021</t>
  </si>
  <si>
    <r>
      <t>1. Select an asset from the list
2. Click</t>
    </r>
    <r>
      <rPr>
        <b/>
        <sz val="10"/>
        <color rgb="FF000000"/>
        <rFont val="Calibri"/>
        <family val="2"/>
        <scheme val="minor"/>
      </rPr>
      <t xml:space="preserve"> Approve</t>
    </r>
    <r>
      <rPr>
        <sz val="10"/>
        <color rgb="FF000000"/>
        <rFont val="Calibri"/>
        <family val="2"/>
        <scheme val="minor"/>
      </rPr>
      <t xml:space="preserve"> button
3. Click </t>
    </r>
    <r>
      <rPr>
        <b/>
        <sz val="10"/>
        <color rgb="FF000000"/>
        <rFont val="Calibri"/>
        <family val="2"/>
        <scheme val="minor"/>
      </rPr>
      <t>Yes, Send it</t>
    </r>
    <r>
      <rPr>
        <sz val="10"/>
        <color rgb="FF000000"/>
        <rFont val="Calibri"/>
        <family val="2"/>
        <scheme val="minor"/>
      </rPr>
      <t xml:space="preserve"> on the confirmation window</t>
    </r>
  </si>
  <si>
    <t xml:space="preserve">Depreciation - </t>
  </si>
  <si>
    <t>TC_Del_022</t>
  </si>
  <si>
    <t>Verify that user can view the asset depreciation's details</t>
  </si>
  <si>
    <r>
      <t xml:space="preserve">1. Select </t>
    </r>
    <r>
      <rPr>
        <b/>
        <sz val="10"/>
        <color rgb="FF000000"/>
        <rFont val="Calibri"/>
        <family val="2"/>
        <scheme val="minor"/>
      </rPr>
      <t>Depreciation</t>
    </r>
    <r>
      <rPr>
        <sz val="10"/>
        <color rgb="FF000000"/>
        <rFont val="Calibri"/>
        <family val="2"/>
        <scheme val="minor"/>
      </rPr>
      <t xml:space="preserve"> option
2. Select an asset from the list
3. Click</t>
    </r>
    <r>
      <rPr>
        <b/>
        <sz val="10"/>
        <color rgb="FF000000"/>
        <rFont val="Calibri"/>
        <family val="2"/>
        <scheme val="minor"/>
      </rPr>
      <t xml:space="preserve"> View</t>
    </r>
    <r>
      <rPr>
        <sz val="10"/>
        <color rgb="FF000000"/>
        <rFont val="Calibri"/>
        <family val="2"/>
        <scheme val="minor"/>
      </rPr>
      <t xml:space="preserve"> button</t>
    </r>
  </si>
  <si>
    <t>TC_Del_023</t>
  </si>
  <si>
    <r>
      <t xml:space="preserve">1. Select </t>
    </r>
    <r>
      <rPr>
        <b/>
        <sz val="10"/>
        <color rgb="FF000000"/>
        <rFont val="Calibri"/>
        <family val="2"/>
        <scheme val="minor"/>
      </rPr>
      <t>Depreciation</t>
    </r>
    <r>
      <rPr>
        <sz val="10"/>
        <color rgb="FF000000"/>
        <rFont val="Calibri"/>
        <family val="2"/>
        <scheme val="minor"/>
      </rPr>
      <t xml:space="preserve"> option
2. Select an asset from the list
3. Click</t>
    </r>
    <r>
      <rPr>
        <b/>
        <sz val="10"/>
        <color rgb="FF000000"/>
        <rFont val="Calibri"/>
        <family val="2"/>
        <scheme val="minor"/>
      </rPr>
      <t xml:space="preserve"> View</t>
    </r>
    <r>
      <rPr>
        <sz val="10"/>
        <color rgb="FF000000"/>
        <rFont val="Calibri"/>
        <family val="2"/>
        <scheme val="minor"/>
      </rPr>
      <t xml:space="preserve"> button
4. Enter a comment
5. Click </t>
    </r>
    <r>
      <rPr>
        <b/>
        <sz val="10"/>
        <color rgb="FF000000"/>
        <rFont val="Calibri"/>
        <family val="2"/>
        <scheme val="minor"/>
      </rPr>
      <t>Query</t>
    </r>
    <r>
      <rPr>
        <sz val="10"/>
        <color rgb="FF000000"/>
        <rFont val="Calibri"/>
        <family val="2"/>
        <scheme val="minor"/>
      </rPr>
      <t xml:space="preserve"> button </t>
    </r>
  </si>
  <si>
    <t>TC_Del_024</t>
  </si>
  <si>
    <r>
      <t xml:space="preserve">1. Select </t>
    </r>
    <r>
      <rPr>
        <b/>
        <sz val="10"/>
        <color rgb="FF000000"/>
        <rFont val="Calibri"/>
        <family val="2"/>
        <scheme val="minor"/>
      </rPr>
      <t>Depreciation</t>
    </r>
    <r>
      <rPr>
        <sz val="10"/>
        <color rgb="FF000000"/>
        <rFont val="Calibri"/>
        <family val="2"/>
        <scheme val="minor"/>
      </rPr>
      <t xml:space="preserve"> option
2. Select an asset from the list
3. Click</t>
    </r>
    <r>
      <rPr>
        <b/>
        <sz val="10"/>
        <color rgb="FF000000"/>
        <rFont val="Calibri"/>
        <family val="2"/>
        <scheme val="minor"/>
      </rPr>
      <t xml:space="preserve"> Decline</t>
    </r>
    <r>
      <rPr>
        <sz val="10"/>
        <color rgb="FF000000"/>
        <rFont val="Calibri"/>
        <family val="2"/>
        <scheme val="minor"/>
      </rPr>
      <t xml:space="preserve"> button</t>
    </r>
  </si>
  <si>
    <t>TC_Del_025</t>
  </si>
  <si>
    <r>
      <t xml:space="preserve">1. Select </t>
    </r>
    <r>
      <rPr>
        <b/>
        <sz val="10"/>
        <color rgb="FF000000"/>
        <rFont val="Calibri"/>
        <family val="2"/>
        <scheme val="minor"/>
      </rPr>
      <t>Depreciation</t>
    </r>
    <r>
      <rPr>
        <sz val="10"/>
        <color rgb="FF000000"/>
        <rFont val="Calibri"/>
        <family val="2"/>
        <scheme val="minor"/>
      </rPr>
      <t xml:space="preserve"> option
2. Select an asset from the list
3. Click</t>
    </r>
    <r>
      <rPr>
        <b/>
        <sz val="10"/>
        <color rgb="FF000000"/>
        <rFont val="Calibri"/>
        <family val="2"/>
        <scheme val="minor"/>
      </rPr>
      <t xml:space="preserve"> Approve</t>
    </r>
    <r>
      <rPr>
        <sz val="10"/>
        <color rgb="FF000000"/>
        <rFont val="Calibri"/>
        <family val="2"/>
        <scheme val="minor"/>
      </rPr>
      <t xml:space="preserve"> button
4.  Click </t>
    </r>
    <r>
      <rPr>
        <b/>
        <sz val="10"/>
        <color rgb="FF000000"/>
        <rFont val="Calibri"/>
        <family val="2"/>
        <scheme val="minor"/>
      </rPr>
      <t>Yes, Send it</t>
    </r>
    <r>
      <rPr>
        <sz val="10"/>
        <color rgb="FF000000"/>
        <rFont val="Calibri"/>
        <family val="2"/>
        <scheme val="minor"/>
      </rPr>
      <t xml:space="preserve"> on the confirmation window</t>
    </r>
  </si>
  <si>
    <r>
      <t xml:space="preserve">1. Request should be approved successfully 
2. </t>
    </r>
    <r>
      <rPr>
        <b/>
        <sz val="10"/>
        <rFont val="Calibri"/>
        <family val="2"/>
        <scheme val="minor"/>
      </rPr>
      <t>Delegation</t>
    </r>
    <r>
      <rPr>
        <sz val="10"/>
        <rFont val="Calibri"/>
        <family val="2"/>
        <scheme val="minor"/>
      </rPr>
      <t xml:space="preserve"> Person and </t>
    </r>
    <r>
      <rPr>
        <b/>
        <sz val="10"/>
        <rFont val="Calibri"/>
        <family val="2"/>
        <scheme val="minor"/>
      </rPr>
      <t>Status</t>
    </r>
    <r>
      <rPr>
        <sz val="10"/>
        <rFont val="Calibri"/>
        <family val="2"/>
        <scheme val="minor"/>
      </rPr>
      <t xml:space="preserve"> column should be updated </t>
    </r>
  </si>
  <si>
    <t xml:space="preserve">Hold Depreciation - </t>
  </si>
  <si>
    <t>TC_Del_026</t>
  </si>
  <si>
    <t>Verify that user can view the asset hold depreciation's details</t>
  </si>
  <si>
    <r>
      <t xml:space="preserve">1. Select </t>
    </r>
    <r>
      <rPr>
        <b/>
        <sz val="10"/>
        <color rgb="FF000000"/>
        <rFont val="Calibri"/>
        <family val="2"/>
        <scheme val="minor"/>
      </rPr>
      <t>Hold</t>
    </r>
    <r>
      <rPr>
        <sz val="10"/>
        <color rgb="FF000000"/>
        <rFont val="Calibri"/>
        <family val="2"/>
        <scheme val="minor"/>
      </rPr>
      <t xml:space="preserve"> </t>
    </r>
    <r>
      <rPr>
        <b/>
        <sz val="10"/>
        <color rgb="FF000000"/>
        <rFont val="Calibri"/>
        <family val="2"/>
        <scheme val="minor"/>
      </rPr>
      <t>Depreciation</t>
    </r>
    <r>
      <rPr>
        <sz val="10"/>
        <color rgb="FF000000"/>
        <rFont val="Calibri"/>
        <family val="2"/>
        <scheme val="minor"/>
      </rPr>
      <t xml:space="preserve"> option
2. Select an asset from the list
3. Click</t>
    </r>
    <r>
      <rPr>
        <b/>
        <sz val="10"/>
        <color rgb="FF000000"/>
        <rFont val="Calibri"/>
        <family val="2"/>
        <scheme val="minor"/>
      </rPr>
      <t xml:space="preserve"> View</t>
    </r>
    <r>
      <rPr>
        <sz val="10"/>
        <color rgb="FF000000"/>
        <rFont val="Calibri"/>
        <family val="2"/>
        <scheme val="minor"/>
      </rPr>
      <t xml:space="preserve"> button</t>
    </r>
  </si>
  <si>
    <t>TC_Del_027</t>
  </si>
  <si>
    <r>
      <t xml:space="preserve">1. Select </t>
    </r>
    <r>
      <rPr>
        <b/>
        <sz val="10"/>
        <color rgb="FF000000"/>
        <rFont val="Calibri"/>
        <family val="2"/>
        <scheme val="minor"/>
      </rPr>
      <t>Hold</t>
    </r>
    <r>
      <rPr>
        <sz val="10"/>
        <color rgb="FF000000"/>
        <rFont val="Calibri"/>
        <family val="2"/>
        <scheme val="minor"/>
      </rPr>
      <t xml:space="preserve"> </t>
    </r>
    <r>
      <rPr>
        <b/>
        <sz val="10"/>
        <color rgb="FF000000"/>
        <rFont val="Calibri"/>
        <family val="2"/>
        <scheme val="minor"/>
      </rPr>
      <t>Depreciation</t>
    </r>
    <r>
      <rPr>
        <sz val="10"/>
        <color rgb="FF000000"/>
        <rFont val="Calibri"/>
        <family val="2"/>
        <scheme val="minor"/>
      </rPr>
      <t xml:space="preserve"> option
2. Select an asset from the list
3. Click</t>
    </r>
    <r>
      <rPr>
        <b/>
        <sz val="10"/>
        <color rgb="FF000000"/>
        <rFont val="Calibri"/>
        <family val="2"/>
        <scheme val="minor"/>
      </rPr>
      <t xml:space="preserve"> View</t>
    </r>
    <r>
      <rPr>
        <sz val="10"/>
        <color rgb="FF000000"/>
        <rFont val="Calibri"/>
        <family val="2"/>
        <scheme val="minor"/>
      </rPr>
      <t xml:space="preserve"> button
4. Enter a comment 
5. Click </t>
    </r>
    <r>
      <rPr>
        <b/>
        <sz val="10"/>
        <color rgb="FF000000"/>
        <rFont val="Calibri"/>
        <family val="2"/>
        <scheme val="minor"/>
      </rPr>
      <t>Query</t>
    </r>
    <r>
      <rPr>
        <sz val="10"/>
        <color rgb="FF000000"/>
        <rFont val="Calibri"/>
        <family val="2"/>
        <scheme val="minor"/>
      </rPr>
      <t xml:space="preserve"> button </t>
    </r>
  </si>
  <si>
    <t>TC_Del_028</t>
  </si>
  <si>
    <r>
      <t>1. Select an asset from the list
3. Click</t>
    </r>
    <r>
      <rPr>
        <b/>
        <sz val="10"/>
        <color rgb="FF000000"/>
        <rFont val="Calibri"/>
        <family val="2"/>
        <scheme val="minor"/>
      </rPr>
      <t xml:space="preserve"> Decline</t>
    </r>
    <r>
      <rPr>
        <sz val="10"/>
        <color rgb="FF000000"/>
        <rFont val="Calibri"/>
        <family val="2"/>
        <scheme val="minor"/>
      </rPr>
      <t xml:space="preserve"> button</t>
    </r>
  </si>
  <si>
    <t>TC_Del_029</t>
  </si>
  <si>
    <t xml:space="preserve">Unhold Depreciation - </t>
  </si>
  <si>
    <t>TC_Del_030</t>
  </si>
  <si>
    <t>Verify that user can view the asset unhold depreciation's details</t>
  </si>
  <si>
    <r>
      <t xml:space="preserve">1. Select </t>
    </r>
    <r>
      <rPr>
        <b/>
        <sz val="10"/>
        <color rgb="FF000000"/>
        <rFont val="Calibri"/>
        <family val="2"/>
        <scheme val="minor"/>
      </rPr>
      <t>Unhold</t>
    </r>
    <r>
      <rPr>
        <sz val="10"/>
        <color rgb="FF000000"/>
        <rFont val="Calibri"/>
        <family val="2"/>
        <scheme val="minor"/>
      </rPr>
      <t xml:space="preserve"> </t>
    </r>
    <r>
      <rPr>
        <b/>
        <sz val="10"/>
        <color rgb="FF000000"/>
        <rFont val="Calibri"/>
        <family val="2"/>
        <scheme val="minor"/>
      </rPr>
      <t>Depreciation</t>
    </r>
    <r>
      <rPr>
        <sz val="10"/>
        <color rgb="FF000000"/>
        <rFont val="Calibri"/>
        <family val="2"/>
        <scheme val="minor"/>
      </rPr>
      <t xml:space="preserve"> option
2. Select an asset from the list
3. Click</t>
    </r>
    <r>
      <rPr>
        <b/>
        <sz val="10"/>
        <color rgb="FF000000"/>
        <rFont val="Calibri"/>
        <family val="2"/>
        <scheme val="minor"/>
      </rPr>
      <t xml:space="preserve"> View</t>
    </r>
    <r>
      <rPr>
        <sz val="10"/>
        <color rgb="FF000000"/>
        <rFont val="Calibri"/>
        <family val="2"/>
        <scheme val="minor"/>
      </rPr>
      <t xml:space="preserve"> button</t>
    </r>
  </si>
  <si>
    <t>TC_Del_031</t>
  </si>
  <si>
    <r>
      <t xml:space="preserve">1. Select </t>
    </r>
    <r>
      <rPr>
        <b/>
        <sz val="10"/>
        <color rgb="FF000000"/>
        <rFont val="Calibri"/>
        <family val="2"/>
        <scheme val="minor"/>
      </rPr>
      <t>Unhold</t>
    </r>
    <r>
      <rPr>
        <sz val="10"/>
        <color rgb="FF000000"/>
        <rFont val="Calibri"/>
        <family val="2"/>
        <scheme val="minor"/>
      </rPr>
      <t xml:space="preserve"> </t>
    </r>
    <r>
      <rPr>
        <b/>
        <sz val="10"/>
        <color rgb="FF000000"/>
        <rFont val="Calibri"/>
        <family val="2"/>
        <scheme val="minor"/>
      </rPr>
      <t>Depreciation</t>
    </r>
    <r>
      <rPr>
        <sz val="10"/>
        <color rgb="FF000000"/>
        <rFont val="Calibri"/>
        <family val="2"/>
        <scheme val="minor"/>
      </rPr>
      <t xml:space="preserve"> option
2. Select an asset from the list
3. Click</t>
    </r>
    <r>
      <rPr>
        <b/>
        <sz val="10"/>
        <color rgb="FF000000"/>
        <rFont val="Calibri"/>
        <family val="2"/>
        <scheme val="minor"/>
      </rPr>
      <t xml:space="preserve"> View</t>
    </r>
    <r>
      <rPr>
        <sz val="10"/>
        <color rgb="FF000000"/>
        <rFont val="Calibri"/>
        <family val="2"/>
        <scheme val="minor"/>
      </rPr>
      <t xml:space="preserve"> button
4. Enter a comment
5. Click </t>
    </r>
    <r>
      <rPr>
        <b/>
        <sz val="10"/>
        <color rgb="FF000000"/>
        <rFont val="Calibri"/>
        <family val="2"/>
        <scheme val="minor"/>
      </rPr>
      <t>Query</t>
    </r>
    <r>
      <rPr>
        <sz val="10"/>
        <color rgb="FF000000"/>
        <rFont val="Calibri"/>
        <family val="2"/>
        <scheme val="minor"/>
      </rPr>
      <t xml:space="preserve"> button </t>
    </r>
  </si>
  <si>
    <t>TC_Del_032</t>
  </si>
  <si>
    <t>TC_Del_033</t>
  </si>
  <si>
    <t xml:space="preserve">Insurance Claim - </t>
  </si>
  <si>
    <t>TC_Del_034</t>
  </si>
  <si>
    <t>Verify that user can view the insurance claim's details</t>
  </si>
  <si>
    <r>
      <t xml:space="preserve">1. Select </t>
    </r>
    <r>
      <rPr>
        <b/>
        <sz val="10"/>
        <color rgb="FF000000"/>
        <rFont val="Calibri"/>
        <family val="2"/>
        <scheme val="minor"/>
      </rPr>
      <t>Insurance Claim</t>
    </r>
    <r>
      <rPr>
        <sz val="10"/>
        <color rgb="FF000000"/>
        <rFont val="Calibri"/>
        <family val="2"/>
        <scheme val="minor"/>
      </rPr>
      <t xml:space="preserve"> option
2. Select an asset
3. Click</t>
    </r>
    <r>
      <rPr>
        <b/>
        <sz val="10"/>
        <color rgb="FF000000"/>
        <rFont val="Calibri"/>
        <family val="2"/>
        <scheme val="minor"/>
      </rPr>
      <t xml:space="preserve"> View</t>
    </r>
    <r>
      <rPr>
        <sz val="10"/>
        <color rgb="FF000000"/>
        <rFont val="Calibri"/>
        <family val="2"/>
        <scheme val="minor"/>
      </rPr>
      <t xml:space="preserve"> button</t>
    </r>
  </si>
  <si>
    <t>TC_Del_035</t>
  </si>
  <si>
    <r>
      <t xml:space="preserve">1. Select </t>
    </r>
    <r>
      <rPr>
        <b/>
        <sz val="10"/>
        <color rgb="FF000000"/>
        <rFont val="Calibri"/>
        <family val="2"/>
        <scheme val="minor"/>
      </rPr>
      <t>Insurance Claim</t>
    </r>
    <r>
      <rPr>
        <sz val="10"/>
        <color rgb="FF000000"/>
        <rFont val="Calibri"/>
        <family val="2"/>
        <scheme val="minor"/>
      </rPr>
      <t xml:space="preserve"> option
2. Select an asset
3. Click</t>
    </r>
    <r>
      <rPr>
        <b/>
        <sz val="10"/>
        <color rgb="FF000000"/>
        <rFont val="Calibri"/>
        <family val="2"/>
        <scheme val="minor"/>
      </rPr>
      <t xml:space="preserve"> View</t>
    </r>
    <r>
      <rPr>
        <sz val="10"/>
        <color rgb="FF000000"/>
        <rFont val="Calibri"/>
        <family val="2"/>
        <scheme val="minor"/>
      </rPr>
      <t xml:space="preserve"> button
4. Enter a comment 
5. Click </t>
    </r>
    <r>
      <rPr>
        <b/>
        <sz val="10"/>
        <color rgb="FF000000"/>
        <rFont val="Calibri"/>
        <family val="2"/>
        <scheme val="minor"/>
      </rPr>
      <t>Query</t>
    </r>
    <r>
      <rPr>
        <sz val="10"/>
        <color rgb="FF000000"/>
        <rFont val="Calibri"/>
        <family val="2"/>
        <scheme val="minor"/>
      </rPr>
      <t xml:space="preserve"> button </t>
    </r>
  </si>
  <si>
    <t>TC_Del_036</t>
  </si>
  <si>
    <t>TC_Del_037</t>
  </si>
  <si>
    <t>Disposal</t>
  </si>
  <si>
    <r>
      <t xml:space="preserve">1. Select </t>
    </r>
    <r>
      <rPr>
        <b/>
        <sz val="10"/>
        <color rgb="FF000000"/>
        <rFont val="Calibri"/>
        <family val="2"/>
        <scheme val="minor"/>
      </rPr>
      <t>Disposed asset</t>
    </r>
    <r>
      <rPr>
        <sz val="10"/>
        <color rgb="FF000000"/>
        <rFont val="Calibri"/>
        <family val="2"/>
        <scheme val="minor"/>
      </rPr>
      <t xml:space="preserve"> option
2. Select an asset from the list
3. Click</t>
    </r>
    <r>
      <rPr>
        <b/>
        <sz val="10"/>
        <color rgb="FF000000"/>
        <rFont val="Calibri"/>
        <family val="2"/>
        <scheme val="minor"/>
      </rPr>
      <t xml:space="preserve"> View</t>
    </r>
    <r>
      <rPr>
        <sz val="10"/>
        <color rgb="FF000000"/>
        <rFont val="Calibri"/>
        <family val="2"/>
        <scheme val="minor"/>
      </rPr>
      <t xml:space="preserve"> button</t>
    </r>
  </si>
  <si>
    <t xml:space="preserve"> Asset Write Off - </t>
  </si>
  <si>
    <t>TC_Del_046</t>
  </si>
  <si>
    <r>
      <t xml:space="preserve">1. Select </t>
    </r>
    <r>
      <rPr>
        <b/>
        <sz val="10"/>
        <color rgb="FF000000"/>
        <rFont val="Calibri"/>
        <family val="2"/>
        <scheme val="minor"/>
      </rPr>
      <t>Write Off Asset</t>
    </r>
    <r>
      <rPr>
        <sz val="10"/>
        <color rgb="FF000000"/>
        <rFont val="Calibri"/>
        <family val="2"/>
        <scheme val="minor"/>
      </rPr>
      <t xml:space="preserve"> option
2. Select an asset
3. Click</t>
    </r>
    <r>
      <rPr>
        <b/>
        <sz val="10"/>
        <color rgb="FF000000"/>
        <rFont val="Calibri"/>
        <family val="2"/>
        <scheme val="minor"/>
      </rPr>
      <t xml:space="preserve"> View</t>
    </r>
    <r>
      <rPr>
        <sz val="10"/>
        <color rgb="FF000000"/>
        <rFont val="Calibri"/>
        <family val="2"/>
        <scheme val="minor"/>
      </rPr>
      <t xml:space="preserve"> button</t>
    </r>
  </si>
  <si>
    <t>TC_Del_047</t>
  </si>
  <si>
    <r>
      <t xml:space="preserve">1. Select </t>
    </r>
    <r>
      <rPr>
        <b/>
        <sz val="10"/>
        <color rgb="FF000000"/>
        <rFont val="Calibri"/>
        <family val="2"/>
        <scheme val="minor"/>
      </rPr>
      <t>Write Off Asset</t>
    </r>
    <r>
      <rPr>
        <sz val="10"/>
        <color rgb="FF000000"/>
        <rFont val="Calibri"/>
        <family val="2"/>
        <scheme val="minor"/>
      </rPr>
      <t xml:space="preserve"> option
2. Select an asset
3. Click</t>
    </r>
    <r>
      <rPr>
        <b/>
        <sz val="10"/>
        <color rgb="FF000000"/>
        <rFont val="Calibri"/>
        <family val="2"/>
        <scheme val="minor"/>
      </rPr>
      <t xml:space="preserve"> View</t>
    </r>
    <r>
      <rPr>
        <sz val="10"/>
        <color rgb="FF000000"/>
        <rFont val="Calibri"/>
        <family val="2"/>
        <scheme val="minor"/>
      </rPr>
      <t xml:space="preserve"> button
4. Enter a query 
5. Click </t>
    </r>
    <r>
      <rPr>
        <b/>
        <sz val="10"/>
        <color rgb="FF000000"/>
        <rFont val="Calibri"/>
        <family val="2"/>
        <scheme val="minor"/>
      </rPr>
      <t>Query</t>
    </r>
    <r>
      <rPr>
        <sz val="10"/>
        <color rgb="FF000000"/>
        <rFont val="Calibri"/>
        <family val="2"/>
        <scheme val="minor"/>
      </rPr>
      <t xml:space="preserve"> button </t>
    </r>
  </si>
  <si>
    <t>TC_Del_048</t>
  </si>
  <si>
    <r>
      <t>1.Select an asset from the list
3. Click</t>
    </r>
    <r>
      <rPr>
        <b/>
        <sz val="10"/>
        <color rgb="FF000000"/>
        <rFont val="Calibri"/>
        <family val="2"/>
        <scheme val="minor"/>
      </rPr>
      <t xml:space="preserve"> Decline</t>
    </r>
    <r>
      <rPr>
        <sz val="10"/>
        <color rgb="FF000000"/>
        <rFont val="Calibri"/>
        <family val="2"/>
        <scheme val="minor"/>
      </rPr>
      <t xml:space="preserve"> button</t>
    </r>
  </si>
  <si>
    <t>TC_Del_049</t>
  </si>
  <si>
    <t xml:space="preserve">CWIP  - </t>
  </si>
  <si>
    <t>TC_Del_058</t>
  </si>
  <si>
    <t>Verify that user can view the created project's details</t>
  </si>
  <si>
    <r>
      <t xml:space="preserve">1. Select </t>
    </r>
    <r>
      <rPr>
        <b/>
        <sz val="10"/>
        <color rgb="FF000000"/>
        <rFont val="Calibri"/>
        <family val="2"/>
        <scheme val="minor"/>
      </rPr>
      <t>CWIP</t>
    </r>
    <r>
      <rPr>
        <sz val="10"/>
        <color rgb="FF000000"/>
        <rFont val="Calibri"/>
        <family val="2"/>
        <scheme val="minor"/>
      </rPr>
      <t xml:space="preserve"> option
2. Select a project from the list
3. Click</t>
    </r>
    <r>
      <rPr>
        <b/>
        <sz val="10"/>
        <color rgb="FF000000"/>
        <rFont val="Calibri"/>
        <family val="2"/>
        <scheme val="minor"/>
      </rPr>
      <t xml:space="preserve"> View</t>
    </r>
    <r>
      <rPr>
        <sz val="10"/>
        <color rgb="FF000000"/>
        <rFont val="Calibri"/>
        <family val="2"/>
        <scheme val="minor"/>
      </rPr>
      <t xml:space="preserve"> button</t>
    </r>
  </si>
  <si>
    <t>TC_Del_059</t>
  </si>
  <si>
    <r>
      <t xml:space="preserve">1. Select </t>
    </r>
    <r>
      <rPr>
        <b/>
        <sz val="10"/>
        <color rgb="FF000000"/>
        <rFont val="Calibri"/>
        <family val="2"/>
        <scheme val="minor"/>
      </rPr>
      <t xml:space="preserve">CWIP </t>
    </r>
    <r>
      <rPr>
        <sz val="10"/>
        <color rgb="FF000000"/>
        <rFont val="Calibri"/>
        <family val="2"/>
        <scheme val="minor"/>
      </rPr>
      <t>option
2. Select a project
3. Click</t>
    </r>
    <r>
      <rPr>
        <b/>
        <sz val="10"/>
        <color rgb="FF000000"/>
        <rFont val="Calibri"/>
        <family val="2"/>
        <scheme val="minor"/>
      </rPr>
      <t xml:space="preserve"> View</t>
    </r>
    <r>
      <rPr>
        <sz val="10"/>
        <color rgb="FF000000"/>
        <rFont val="Calibri"/>
        <family val="2"/>
        <scheme val="minor"/>
      </rPr>
      <t xml:space="preserve"> button
4. Enter a comment 
5. Click </t>
    </r>
    <r>
      <rPr>
        <b/>
        <sz val="10"/>
        <color rgb="FF000000"/>
        <rFont val="Calibri"/>
        <family val="2"/>
        <scheme val="minor"/>
      </rPr>
      <t>Query</t>
    </r>
    <r>
      <rPr>
        <sz val="10"/>
        <color rgb="FF000000"/>
        <rFont val="Calibri"/>
        <family val="2"/>
        <scheme val="minor"/>
      </rPr>
      <t xml:space="preserve"> button </t>
    </r>
  </si>
  <si>
    <t>TC_Del_060</t>
  </si>
  <si>
    <t>TC_Del_061</t>
  </si>
  <si>
    <t xml:space="preserve">Insurance Compnay  - </t>
  </si>
  <si>
    <t>TC_Del_062</t>
  </si>
  <si>
    <t>Verify that user can view the created / updated insurance comapny details</t>
  </si>
  <si>
    <r>
      <t xml:space="preserve">1. Select </t>
    </r>
    <r>
      <rPr>
        <b/>
        <sz val="10"/>
        <color rgb="FF000000"/>
        <rFont val="Calibri"/>
        <family val="2"/>
        <scheme val="minor"/>
      </rPr>
      <t>Insurance Company</t>
    </r>
    <r>
      <rPr>
        <sz val="10"/>
        <color rgb="FF000000"/>
        <rFont val="Calibri"/>
        <family val="2"/>
        <scheme val="minor"/>
      </rPr>
      <t xml:space="preserve"> option
2. Select an insurance company name from the list
3. Click</t>
    </r>
    <r>
      <rPr>
        <b/>
        <sz val="10"/>
        <color rgb="FF000000"/>
        <rFont val="Calibri"/>
        <family val="2"/>
        <scheme val="minor"/>
      </rPr>
      <t xml:space="preserve"> View</t>
    </r>
    <r>
      <rPr>
        <sz val="10"/>
        <color rgb="FF000000"/>
        <rFont val="Calibri"/>
        <family val="2"/>
        <scheme val="minor"/>
      </rPr>
      <t xml:space="preserve"> button</t>
    </r>
  </si>
  <si>
    <t>TC_Del_063</t>
  </si>
  <si>
    <r>
      <t xml:space="preserve">1. Select </t>
    </r>
    <r>
      <rPr>
        <b/>
        <sz val="10"/>
        <color rgb="FF000000"/>
        <rFont val="Calibri"/>
        <family val="2"/>
        <scheme val="minor"/>
      </rPr>
      <t xml:space="preserve">Insurance Company </t>
    </r>
    <r>
      <rPr>
        <sz val="10"/>
        <color rgb="FF000000"/>
        <rFont val="Calibri"/>
        <family val="2"/>
        <scheme val="minor"/>
      </rPr>
      <t>option
2. Select an insurance company name from the list
3. Click</t>
    </r>
    <r>
      <rPr>
        <b/>
        <sz val="10"/>
        <color rgb="FF000000"/>
        <rFont val="Calibri"/>
        <family val="2"/>
        <scheme val="minor"/>
      </rPr>
      <t xml:space="preserve"> View</t>
    </r>
    <r>
      <rPr>
        <sz val="10"/>
        <color rgb="FF000000"/>
        <rFont val="Calibri"/>
        <family val="2"/>
        <scheme val="minor"/>
      </rPr>
      <t xml:space="preserve"> button
4. Enter a comment 
5. Click </t>
    </r>
    <r>
      <rPr>
        <b/>
        <sz val="10"/>
        <color rgb="FF000000"/>
        <rFont val="Calibri"/>
        <family val="2"/>
        <scheme val="minor"/>
      </rPr>
      <t>Query</t>
    </r>
    <r>
      <rPr>
        <sz val="10"/>
        <color rgb="FF000000"/>
        <rFont val="Calibri"/>
        <family val="2"/>
        <scheme val="minor"/>
      </rPr>
      <t xml:space="preserve"> button </t>
    </r>
  </si>
  <si>
    <t>TC_Del_064</t>
  </si>
  <si>
    <t>Verify that user can decline insurance company's request</t>
  </si>
  <si>
    <r>
      <t>1. Select an insurance company name from the list
3. Click</t>
    </r>
    <r>
      <rPr>
        <b/>
        <sz val="10"/>
        <color rgb="FF000000"/>
        <rFont val="Calibri"/>
        <family val="2"/>
        <scheme val="minor"/>
      </rPr>
      <t xml:space="preserve"> Decline</t>
    </r>
    <r>
      <rPr>
        <sz val="10"/>
        <color rgb="FF000000"/>
        <rFont val="Calibri"/>
        <family val="2"/>
        <scheme val="minor"/>
      </rPr>
      <t xml:space="preserve"> button</t>
    </r>
  </si>
  <si>
    <t>1. User should be able to decline an insurance company's information</t>
  </si>
  <si>
    <t>TC_Del_065</t>
  </si>
  <si>
    <t>Verify that user can approve insurance company's request</t>
  </si>
  <si>
    <r>
      <t>1. Select an insurance company name from the list
2. Click</t>
    </r>
    <r>
      <rPr>
        <b/>
        <sz val="10"/>
        <color rgb="FF000000"/>
        <rFont val="Calibri"/>
        <family val="2"/>
        <scheme val="minor"/>
      </rPr>
      <t xml:space="preserve"> Approve</t>
    </r>
    <r>
      <rPr>
        <sz val="10"/>
        <color rgb="FF000000"/>
        <rFont val="Calibri"/>
        <family val="2"/>
        <scheme val="minor"/>
      </rPr>
      <t xml:space="preserve"> button
3. Click </t>
    </r>
    <r>
      <rPr>
        <b/>
        <sz val="10"/>
        <color rgb="FF000000"/>
        <rFont val="Calibri"/>
        <family val="2"/>
        <scheme val="minor"/>
      </rPr>
      <t>Yes, Send it</t>
    </r>
    <r>
      <rPr>
        <sz val="10"/>
        <color rgb="FF000000"/>
        <rFont val="Calibri"/>
        <family val="2"/>
        <scheme val="minor"/>
      </rPr>
      <t xml:space="preserve"> on the confirmation window</t>
    </r>
  </si>
  <si>
    <t xml:space="preserve">Asset Location  - </t>
  </si>
  <si>
    <t>TC_Del_066</t>
  </si>
  <si>
    <t>Verify that user can view the created / updated asset location's details</t>
  </si>
  <si>
    <r>
      <t xml:space="preserve">1. Select </t>
    </r>
    <r>
      <rPr>
        <b/>
        <sz val="10"/>
        <color rgb="FF000000"/>
        <rFont val="Calibri"/>
        <family val="2"/>
        <scheme val="minor"/>
      </rPr>
      <t>Asset Location</t>
    </r>
    <r>
      <rPr>
        <sz val="10"/>
        <color rgb="FF000000"/>
        <rFont val="Calibri"/>
        <family val="2"/>
        <scheme val="minor"/>
      </rPr>
      <t xml:space="preserve"> option
2. Select an asset location from the list
3. Click</t>
    </r>
    <r>
      <rPr>
        <b/>
        <sz val="10"/>
        <color rgb="FF000000"/>
        <rFont val="Calibri"/>
        <family val="2"/>
        <scheme val="minor"/>
      </rPr>
      <t xml:space="preserve"> View</t>
    </r>
    <r>
      <rPr>
        <sz val="10"/>
        <color rgb="FF000000"/>
        <rFont val="Calibri"/>
        <family val="2"/>
        <scheme val="minor"/>
      </rPr>
      <t xml:space="preserve"> button</t>
    </r>
  </si>
  <si>
    <t>TC_Del_067</t>
  </si>
  <si>
    <r>
      <t xml:space="preserve">1. Select </t>
    </r>
    <r>
      <rPr>
        <b/>
        <sz val="10"/>
        <color rgb="FF000000"/>
        <rFont val="Calibri"/>
        <family val="2"/>
        <scheme val="minor"/>
      </rPr>
      <t xml:space="preserve">Asset Location </t>
    </r>
    <r>
      <rPr>
        <sz val="10"/>
        <color rgb="FF000000"/>
        <rFont val="Calibri"/>
        <family val="2"/>
        <scheme val="minor"/>
      </rPr>
      <t>option
2. Select an asset location from the list
3. Click</t>
    </r>
    <r>
      <rPr>
        <b/>
        <sz val="10"/>
        <color rgb="FF000000"/>
        <rFont val="Calibri"/>
        <family val="2"/>
        <scheme val="minor"/>
      </rPr>
      <t xml:space="preserve"> View</t>
    </r>
    <r>
      <rPr>
        <sz val="10"/>
        <color rgb="FF000000"/>
        <rFont val="Calibri"/>
        <family val="2"/>
        <scheme val="minor"/>
      </rPr>
      <t xml:space="preserve"> button
4. Enter a comment 
5. Click </t>
    </r>
    <r>
      <rPr>
        <b/>
        <sz val="10"/>
        <color rgb="FF000000"/>
        <rFont val="Calibri"/>
        <family val="2"/>
        <scheme val="minor"/>
      </rPr>
      <t>Query</t>
    </r>
    <r>
      <rPr>
        <sz val="10"/>
        <color rgb="FF000000"/>
        <rFont val="Calibri"/>
        <family val="2"/>
        <scheme val="minor"/>
      </rPr>
      <t xml:space="preserve"> button </t>
    </r>
  </si>
  <si>
    <t>TC_Del_068</t>
  </si>
  <si>
    <t>Verify that user can decline asset location's request</t>
  </si>
  <si>
    <r>
      <t>1. Select an asset location from the list
3. Click</t>
    </r>
    <r>
      <rPr>
        <b/>
        <sz val="10"/>
        <color rgb="FF000000"/>
        <rFont val="Calibri"/>
        <family val="2"/>
        <scheme val="minor"/>
      </rPr>
      <t xml:space="preserve"> Decline</t>
    </r>
    <r>
      <rPr>
        <sz val="10"/>
        <color rgb="FF000000"/>
        <rFont val="Calibri"/>
        <family val="2"/>
        <scheme val="minor"/>
      </rPr>
      <t xml:space="preserve"> button</t>
    </r>
  </si>
  <si>
    <t>1. User should be able to decline an asset location information</t>
  </si>
  <si>
    <t>TC_Del_069</t>
  </si>
  <si>
    <t>Verify that user can approve asset location's request</t>
  </si>
  <si>
    <r>
      <t>1. Select an asset location from the list
2. Click</t>
    </r>
    <r>
      <rPr>
        <b/>
        <sz val="10"/>
        <color rgb="FF000000"/>
        <rFont val="Calibri"/>
        <family val="2"/>
        <scheme val="minor"/>
      </rPr>
      <t xml:space="preserve"> Approve</t>
    </r>
    <r>
      <rPr>
        <sz val="10"/>
        <color rgb="FF000000"/>
        <rFont val="Calibri"/>
        <family val="2"/>
        <scheme val="minor"/>
      </rPr>
      <t xml:space="preserve"> button
3. Click </t>
    </r>
    <r>
      <rPr>
        <b/>
        <sz val="10"/>
        <color rgb="FF000000"/>
        <rFont val="Calibri"/>
        <family val="2"/>
        <scheme val="minor"/>
      </rPr>
      <t>Yes, Send it</t>
    </r>
    <r>
      <rPr>
        <sz val="10"/>
        <color rgb="FF000000"/>
        <rFont val="Calibri"/>
        <family val="2"/>
        <scheme val="minor"/>
      </rPr>
      <t xml:space="preserve"> on the confirmation window</t>
    </r>
  </si>
  <si>
    <t xml:space="preserve">Asset Category  - </t>
  </si>
  <si>
    <t>TC_Del_070</t>
  </si>
  <si>
    <t>Verify that user can view the created / updated asset category's details</t>
  </si>
  <si>
    <r>
      <t xml:space="preserve">1. Select </t>
    </r>
    <r>
      <rPr>
        <b/>
        <sz val="10"/>
        <color rgb="FF000000"/>
        <rFont val="Calibri"/>
        <family val="2"/>
        <scheme val="minor"/>
      </rPr>
      <t>Asset Category</t>
    </r>
    <r>
      <rPr>
        <sz val="10"/>
        <color rgb="FF000000"/>
        <rFont val="Calibri"/>
        <family val="2"/>
        <scheme val="minor"/>
      </rPr>
      <t xml:space="preserve"> option
2. Select an asset category from the list
3. Click</t>
    </r>
    <r>
      <rPr>
        <b/>
        <sz val="10"/>
        <color rgb="FF000000"/>
        <rFont val="Calibri"/>
        <family val="2"/>
        <scheme val="minor"/>
      </rPr>
      <t xml:space="preserve"> View</t>
    </r>
    <r>
      <rPr>
        <sz val="10"/>
        <color rgb="FF000000"/>
        <rFont val="Calibri"/>
        <family val="2"/>
        <scheme val="minor"/>
      </rPr>
      <t xml:space="preserve"> button</t>
    </r>
  </si>
  <si>
    <t>TC_Del_071</t>
  </si>
  <si>
    <r>
      <t xml:space="preserve">1. Select </t>
    </r>
    <r>
      <rPr>
        <b/>
        <sz val="10"/>
        <color rgb="FF000000"/>
        <rFont val="Calibri"/>
        <family val="2"/>
        <scheme val="minor"/>
      </rPr>
      <t xml:space="preserve">Asset Category </t>
    </r>
    <r>
      <rPr>
        <sz val="10"/>
        <color rgb="FF000000"/>
        <rFont val="Calibri"/>
        <family val="2"/>
        <scheme val="minor"/>
      </rPr>
      <t>option
2. Select an asset category
3. Click</t>
    </r>
    <r>
      <rPr>
        <b/>
        <sz val="10"/>
        <color rgb="FF000000"/>
        <rFont val="Calibri"/>
        <family val="2"/>
        <scheme val="minor"/>
      </rPr>
      <t xml:space="preserve"> View</t>
    </r>
    <r>
      <rPr>
        <sz val="10"/>
        <color rgb="FF000000"/>
        <rFont val="Calibri"/>
        <family val="2"/>
        <scheme val="minor"/>
      </rPr>
      <t xml:space="preserve"> button
4. Enter a comment 
5. Click </t>
    </r>
    <r>
      <rPr>
        <b/>
        <sz val="10"/>
        <color rgb="FF000000"/>
        <rFont val="Calibri"/>
        <family val="2"/>
        <scheme val="minor"/>
      </rPr>
      <t>Query</t>
    </r>
    <r>
      <rPr>
        <sz val="10"/>
        <color rgb="FF000000"/>
        <rFont val="Calibri"/>
        <family val="2"/>
        <scheme val="minor"/>
      </rPr>
      <t xml:space="preserve"> button </t>
    </r>
  </si>
  <si>
    <t>TC_Del_072</t>
  </si>
  <si>
    <t>Verify that user can decline asset category's request</t>
  </si>
  <si>
    <r>
      <t>1. Select an asset category from the list
3. Click</t>
    </r>
    <r>
      <rPr>
        <b/>
        <sz val="10"/>
        <color rgb="FF000000"/>
        <rFont val="Calibri"/>
        <family val="2"/>
        <scheme val="minor"/>
      </rPr>
      <t xml:space="preserve"> Decline</t>
    </r>
    <r>
      <rPr>
        <sz val="10"/>
        <color rgb="FF000000"/>
        <rFont val="Calibri"/>
        <family val="2"/>
        <scheme val="minor"/>
      </rPr>
      <t xml:space="preserve"> button</t>
    </r>
  </si>
  <si>
    <t>1. User should be able to decline an asset category information</t>
  </si>
  <si>
    <t>TC_Del_073</t>
  </si>
  <si>
    <t>Verify that user can approve asset category's request</t>
  </si>
  <si>
    <r>
      <t>1. Select an asset category from the list
2. Click</t>
    </r>
    <r>
      <rPr>
        <b/>
        <sz val="10"/>
        <color rgb="FF000000"/>
        <rFont val="Calibri"/>
        <family val="2"/>
        <scheme val="minor"/>
      </rPr>
      <t xml:space="preserve"> Approve</t>
    </r>
    <r>
      <rPr>
        <sz val="10"/>
        <color rgb="FF000000"/>
        <rFont val="Calibri"/>
        <family val="2"/>
        <scheme val="minor"/>
      </rPr>
      <t xml:space="preserve"> button
3. Click </t>
    </r>
    <r>
      <rPr>
        <b/>
        <sz val="10"/>
        <color rgb="FF000000"/>
        <rFont val="Calibri"/>
        <family val="2"/>
        <scheme val="minor"/>
      </rPr>
      <t>Yes, Send it</t>
    </r>
    <r>
      <rPr>
        <sz val="10"/>
        <color rgb="FF000000"/>
        <rFont val="Calibri"/>
        <family val="2"/>
        <scheme val="minor"/>
      </rPr>
      <t xml:space="preserve"> on the confirmation window</t>
    </r>
  </si>
  <si>
    <t xml:space="preserve">Asset Sub Category  - </t>
  </si>
  <si>
    <t>TC_Del_074</t>
  </si>
  <si>
    <t>Verify that user can view the created / updated asset sub category's details</t>
  </si>
  <si>
    <r>
      <t xml:space="preserve">1. Select </t>
    </r>
    <r>
      <rPr>
        <b/>
        <sz val="10"/>
        <color rgb="FF000000"/>
        <rFont val="Calibri"/>
        <family val="2"/>
        <scheme val="minor"/>
      </rPr>
      <t>Asset Sub Category</t>
    </r>
    <r>
      <rPr>
        <sz val="10"/>
        <color rgb="FF000000"/>
        <rFont val="Calibri"/>
        <family val="2"/>
        <scheme val="minor"/>
      </rPr>
      <t xml:space="preserve"> option
2. Select an asset sub category from the list
3. Click</t>
    </r>
    <r>
      <rPr>
        <b/>
        <sz val="10"/>
        <color rgb="FF000000"/>
        <rFont val="Calibri"/>
        <family val="2"/>
        <scheme val="minor"/>
      </rPr>
      <t xml:space="preserve"> View</t>
    </r>
    <r>
      <rPr>
        <sz val="10"/>
        <color rgb="FF000000"/>
        <rFont val="Calibri"/>
        <family val="2"/>
        <scheme val="minor"/>
      </rPr>
      <t xml:space="preserve"> button</t>
    </r>
  </si>
  <si>
    <r>
      <t xml:space="preserve">1. Select </t>
    </r>
    <r>
      <rPr>
        <b/>
        <sz val="10"/>
        <color rgb="FF000000"/>
        <rFont val="Calibri"/>
        <family val="2"/>
        <scheme val="minor"/>
      </rPr>
      <t xml:space="preserve">Asset Sub Category </t>
    </r>
    <r>
      <rPr>
        <sz val="10"/>
        <color rgb="FF000000"/>
        <rFont val="Calibri"/>
        <family val="2"/>
        <scheme val="minor"/>
      </rPr>
      <t>option
2. Select an asset sub category
3. Click</t>
    </r>
    <r>
      <rPr>
        <b/>
        <sz val="10"/>
        <color rgb="FF000000"/>
        <rFont val="Calibri"/>
        <family val="2"/>
        <scheme val="minor"/>
      </rPr>
      <t xml:space="preserve"> View</t>
    </r>
    <r>
      <rPr>
        <sz val="10"/>
        <color rgb="FF000000"/>
        <rFont val="Calibri"/>
        <family val="2"/>
        <scheme val="minor"/>
      </rPr>
      <t xml:space="preserve"> button
4. Enter a comment 
5. Click </t>
    </r>
    <r>
      <rPr>
        <b/>
        <sz val="10"/>
        <color rgb="FF000000"/>
        <rFont val="Calibri"/>
        <family val="2"/>
        <scheme val="minor"/>
      </rPr>
      <t>Query</t>
    </r>
    <r>
      <rPr>
        <sz val="10"/>
        <color rgb="FF000000"/>
        <rFont val="Calibri"/>
        <family val="2"/>
        <scheme val="minor"/>
      </rPr>
      <t xml:space="preserve"> button </t>
    </r>
  </si>
  <si>
    <t>Verify that user can decline asset sub category's request</t>
  </si>
  <si>
    <r>
      <t>1. Select an asset sub category from the list
3. Click</t>
    </r>
    <r>
      <rPr>
        <b/>
        <sz val="10"/>
        <color rgb="FF000000"/>
        <rFont val="Calibri"/>
        <family val="2"/>
        <scheme val="minor"/>
      </rPr>
      <t xml:space="preserve"> Decline</t>
    </r>
    <r>
      <rPr>
        <sz val="10"/>
        <color rgb="FF000000"/>
        <rFont val="Calibri"/>
        <family val="2"/>
        <scheme val="minor"/>
      </rPr>
      <t xml:space="preserve"> button</t>
    </r>
  </si>
  <si>
    <t>1. User should be able to decline an asset sub category information</t>
  </si>
  <si>
    <t>Verify that user can approve asset sub category's request</t>
  </si>
  <si>
    <r>
      <t>1. Select an asset sub category from the list
2. Click</t>
    </r>
    <r>
      <rPr>
        <b/>
        <sz val="10"/>
        <color rgb="FF000000"/>
        <rFont val="Calibri"/>
        <family val="2"/>
        <scheme val="minor"/>
      </rPr>
      <t xml:space="preserve"> Approve</t>
    </r>
    <r>
      <rPr>
        <sz val="10"/>
        <color rgb="FF000000"/>
        <rFont val="Calibri"/>
        <family val="2"/>
        <scheme val="minor"/>
      </rPr>
      <t xml:space="preserve"> button
3. Click </t>
    </r>
    <r>
      <rPr>
        <b/>
        <sz val="10"/>
        <color rgb="FF000000"/>
        <rFont val="Calibri"/>
        <family val="2"/>
        <scheme val="minor"/>
      </rPr>
      <t>Yes, Send it</t>
    </r>
    <r>
      <rPr>
        <sz val="10"/>
        <color rgb="FF000000"/>
        <rFont val="Calibri"/>
        <family val="2"/>
        <scheme val="minor"/>
      </rPr>
      <t xml:space="preserve"> on the confirmation window</t>
    </r>
  </si>
  <si>
    <t>Asset location</t>
  </si>
  <si>
    <t>Verify that user can view the Asset Location details</t>
  </si>
  <si>
    <r>
      <t xml:space="preserve">1. Select </t>
    </r>
    <r>
      <rPr>
        <b/>
        <sz val="10"/>
        <color rgb="FF000000"/>
        <rFont val="Calibri"/>
        <family val="2"/>
        <scheme val="minor"/>
      </rPr>
      <t>Asset Location</t>
    </r>
    <r>
      <rPr>
        <sz val="10"/>
        <color rgb="FF000000"/>
        <rFont val="Calibri"/>
        <family val="2"/>
        <scheme val="minor"/>
      </rPr>
      <t xml:space="preserve"> option
2. Select a location from the list
3. Click</t>
    </r>
    <r>
      <rPr>
        <b/>
        <sz val="10"/>
        <color rgb="FF000000"/>
        <rFont val="Calibri"/>
        <family val="2"/>
        <scheme val="minor"/>
      </rPr>
      <t xml:space="preserve"> View</t>
    </r>
    <r>
      <rPr>
        <sz val="10"/>
        <color rgb="FF000000"/>
        <rFont val="Calibri"/>
        <family val="2"/>
        <scheme val="minor"/>
      </rPr>
      <t xml:space="preserve"> button</t>
    </r>
  </si>
  <si>
    <r>
      <t>1. Select Asset Location option
2. Select a location from the list. 
3. Click</t>
    </r>
    <r>
      <rPr>
        <b/>
        <sz val="10"/>
        <color rgb="FF000000"/>
        <rFont val="Calibri"/>
        <family val="2"/>
        <scheme val="minor"/>
      </rPr>
      <t xml:space="preserve"> View</t>
    </r>
    <r>
      <rPr>
        <sz val="10"/>
        <color rgb="FF000000"/>
        <rFont val="Calibri"/>
        <family val="2"/>
        <scheme val="minor"/>
      </rPr>
      <t xml:space="preserve"> button
4. Enter a comment 
5. Click </t>
    </r>
    <r>
      <rPr>
        <b/>
        <sz val="10"/>
        <color rgb="FF000000"/>
        <rFont val="Calibri"/>
        <family val="2"/>
        <scheme val="minor"/>
      </rPr>
      <t>Query</t>
    </r>
    <r>
      <rPr>
        <sz val="10"/>
        <color rgb="FF000000"/>
        <rFont val="Calibri"/>
        <family val="2"/>
        <scheme val="minor"/>
      </rPr>
      <t xml:space="preserve"> button </t>
    </r>
  </si>
  <si>
    <t>Verify that user can decline Asset Location</t>
  </si>
  <si>
    <r>
      <t>1. Select Asset Location option
2. Select a location from the list. 
3. Click</t>
    </r>
    <r>
      <rPr>
        <b/>
        <sz val="10"/>
        <color rgb="FF000000"/>
        <rFont val="Calibri"/>
        <family val="2"/>
        <scheme val="minor"/>
      </rPr>
      <t xml:space="preserve"> Decline</t>
    </r>
    <r>
      <rPr>
        <sz val="10"/>
        <color rgb="FF000000"/>
        <rFont val="Calibri"/>
        <family val="2"/>
        <scheme val="minor"/>
      </rPr>
      <t xml:space="preserve"> button</t>
    </r>
  </si>
  <si>
    <t>Verify that user can approve Asset Location request</t>
  </si>
  <si>
    <t>Verify that user can view the Asset Category details</t>
  </si>
  <si>
    <r>
      <t xml:space="preserve">1. Select </t>
    </r>
    <r>
      <rPr>
        <b/>
        <sz val="10"/>
        <color rgb="FF000000"/>
        <rFont val="Calibri"/>
        <family val="2"/>
        <scheme val="minor"/>
      </rPr>
      <t>Asset Category</t>
    </r>
    <r>
      <rPr>
        <sz val="10"/>
        <color rgb="FF000000"/>
        <rFont val="Calibri"/>
        <family val="2"/>
        <scheme val="minor"/>
      </rPr>
      <t xml:space="preserve"> option
2. Select an asset from the list
3. Click</t>
    </r>
    <r>
      <rPr>
        <b/>
        <sz val="10"/>
        <color rgb="FF000000"/>
        <rFont val="Calibri"/>
        <family val="2"/>
        <scheme val="minor"/>
      </rPr>
      <t xml:space="preserve"> View</t>
    </r>
    <r>
      <rPr>
        <sz val="10"/>
        <color rgb="FF000000"/>
        <rFont val="Calibri"/>
        <family val="2"/>
        <scheme val="minor"/>
      </rPr>
      <t xml:space="preserve"> button</t>
    </r>
  </si>
  <si>
    <r>
      <t xml:space="preserve">1. Select </t>
    </r>
    <r>
      <rPr>
        <b/>
        <sz val="10"/>
        <color rgb="FF000000"/>
        <rFont val="Calibri"/>
        <family val="2"/>
        <scheme val="minor"/>
      </rPr>
      <t xml:space="preserve">Asset Category </t>
    </r>
    <r>
      <rPr>
        <sz val="10"/>
        <color rgb="FF000000"/>
        <rFont val="Calibri"/>
        <family val="2"/>
        <scheme val="minor"/>
      </rPr>
      <t>option
2. Select an asset from the list
3. Click</t>
    </r>
    <r>
      <rPr>
        <b/>
        <sz val="10"/>
        <color rgb="FF000000"/>
        <rFont val="Calibri"/>
        <family val="2"/>
        <scheme val="minor"/>
      </rPr>
      <t xml:space="preserve"> View</t>
    </r>
    <r>
      <rPr>
        <sz val="10"/>
        <color rgb="FF000000"/>
        <rFont val="Calibri"/>
        <family val="2"/>
        <scheme val="minor"/>
      </rPr>
      <t xml:space="preserve"> button
4. Enter a comment 
5. Click </t>
    </r>
    <r>
      <rPr>
        <b/>
        <sz val="10"/>
        <color rgb="FF000000"/>
        <rFont val="Calibri"/>
        <family val="2"/>
        <scheme val="minor"/>
      </rPr>
      <t>Query</t>
    </r>
    <r>
      <rPr>
        <sz val="10"/>
        <color rgb="FF000000"/>
        <rFont val="Calibri"/>
        <family val="2"/>
        <scheme val="minor"/>
      </rPr>
      <t xml:space="preserve"> button </t>
    </r>
  </si>
  <si>
    <t>1. Query can't  be sent successfully</t>
  </si>
  <si>
    <t>Path:Approvar end-&gt; pending approval-&gt;select a data from asset category list-&gt;click on view button.
QA Comments: error message shows</t>
  </si>
  <si>
    <t>Verify that user can approve Asset Category request</t>
  </si>
  <si>
    <r>
      <t>1. Select an Asset Category from the list
2. Click</t>
    </r>
    <r>
      <rPr>
        <b/>
        <sz val="10"/>
        <color rgb="FF000000"/>
        <rFont val="Calibri"/>
        <family val="2"/>
        <scheme val="minor"/>
      </rPr>
      <t xml:space="preserve"> Approve</t>
    </r>
    <r>
      <rPr>
        <sz val="10"/>
        <color rgb="FF000000"/>
        <rFont val="Calibri"/>
        <family val="2"/>
        <scheme val="minor"/>
      </rPr>
      <t xml:space="preserve"> button
3.  Click </t>
    </r>
    <r>
      <rPr>
        <b/>
        <sz val="10"/>
        <color rgb="FF000000"/>
        <rFont val="Calibri"/>
        <family val="2"/>
        <scheme val="minor"/>
      </rPr>
      <t>Yes, Send it</t>
    </r>
    <r>
      <rPr>
        <sz val="10"/>
        <color rgb="FF000000"/>
        <rFont val="Calibri"/>
        <family val="2"/>
        <scheme val="minor"/>
      </rPr>
      <t xml:space="preserve"> on the confirmation window</t>
    </r>
  </si>
  <si>
    <t xml:space="preserve">Asset  Insurance - </t>
  </si>
  <si>
    <t xml:space="preserve">Donor project - </t>
  </si>
  <si>
    <t>Verify that user can view the Donor project's details</t>
  </si>
  <si>
    <r>
      <t xml:space="preserve">1. Select </t>
    </r>
    <r>
      <rPr>
        <b/>
        <sz val="10"/>
        <color rgb="FF000000"/>
        <rFont val="Calibri"/>
        <family val="2"/>
        <scheme val="minor"/>
      </rPr>
      <t xml:space="preserve">Donor project </t>
    </r>
    <r>
      <rPr>
        <sz val="10"/>
        <color rgb="FF000000"/>
        <rFont val="Calibri"/>
        <family val="2"/>
        <scheme val="minor"/>
      </rPr>
      <t>option
2. Select Donor project from the list
3. Click</t>
    </r>
    <r>
      <rPr>
        <b/>
        <sz val="10"/>
        <color rgb="FF000000"/>
        <rFont val="Calibri"/>
        <family val="2"/>
        <scheme val="minor"/>
      </rPr>
      <t xml:space="preserve"> View</t>
    </r>
    <r>
      <rPr>
        <sz val="10"/>
        <color rgb="FF000000"/>
        <rFont val="Calibri"/>
        <family val="2"/>
        <scheme val="minor"/>
      </rPr>
      <t xml:space="preserve"> button</t>
    </r>
  </si>
  <si>
    <r>
      <t xml:space="preserve">1. Select </t>
    </r>
    <r>
      <rPr>
        <b/>
        <sz val="10"/>
        <color rgb="FF000000"/>
        <rFont val="Calibri"/>
        <family val="2"/>
        <scheme val="minor"/>
      </rPr>
      <t xml:space="preserve">Donor project </t>
    </r>
    <r>
      <rPr>
        <sz val="10"/>
        <color rgb="FF000000"/>
        <rFont val="Calibri"/>
        <family val="2"/>
        <scheme val="minor"/>
      </rPr>
      <t>option
2. Select Donor project from the list
3. Click</t>
    </r>
    <r>
      <rPr>
        <b/>
        <sz val="10"/>
        <color rgb="FF000000"/>
        <rFont val="Calibri"/>
        <family val="2"/>
        <scheme val="minor"/>
      </rPr>
      <t xml:space="preserve"> View</t>
    </r>
    <r>
      <rPr>
        <sz val="10"/>
        <color rgb="FF000000"/>
        <rFont val="Calibri"/>
        <family val="2"/>
        <scheme val="minor"/>
      </rPr>
      <t xml:space="preserve"> button
4. Enter a comment 
5. Click </t>
    </r>
    <r>
      <rPr>
        <b/>
        <sz val="10"/>
        <color rgb="FF000000"/>
        <rFont val="Calibri"/>
        <family val="2"/>
        <scheme val="minor"/>
      </rPr>
      <t>Query</t>
    </r>
    <r>
      <rPr>
        <sz val="10"/>
        <color rgb="FF000000"/>
        <rFont val="Calibri"/>
        <family val="2"/>
        <scheme val="minor"/>
      </rPr>
      <t xml:space="preserve"> button </t>
    </r>
  </si>
  <si>
    <t>Verify that user can decline Donor project's request</t>
  </si>
  <si>
    <r>
      <t>1. Select a Donor project from the list
2. Click</t>
    </r>
    <r>
      <rPr>
        <b/>
        <sz val="10"/>
        <color rgb="FF000000"/>
        <rFont val="Calibri"/>
        <family val="2"/>
        <scheme val="minor"/>
      </rPr>
      <t xml:space="preserve"> Decline</t>
    </r>
    <r>
      <rPr>
        <sz val="10"/>
        <color rgb="FF000000"/>
        <rFont val="Calibri"/>
        <family val="2"/>
        <scheme val="minor"/>
      </rPr>
      <t xml:space="preserve"> button</t>
    </r>
  </si>
  <si>
    <t>Verify that user can approve Donor project's request</t>
  </si>
  <si>
    <r>
      <t>1. Select a Donor project from the list
2. Click</t>
    </r>
    <r>
      <rPr>
        <b/>
        <sz val="10"/>
        <color rgb="FF000000"/>
        <rFont val="Calibri"/>
        <family val="2"/>
        <scheme val="minor"/>
      </rPr>
      <t xml:space="preserve"> Approve</t>
    </r>
    <r>
      <rPr>
        <sz val="10"/>
        <color rgb="FF000000"/>
        <rFont val="Calibri"/>
        <family val="2"/>
        <scheme val="minor"/>
      </rPr>
      <t xml:space="preserve"> button
3. Click </t>
    </r>
    <r>
      <rPr>
        <b/>
        <sz val="10"/>
        <color rgb="FF000000"/>
        <rFont val="Calibri"/>
        <family val="2"/>
        <scheme val="minor"/>
      </rPr>
      <t>Yes, Send it</t>
    </r>
    <r>
      <rPr>
        <sz val="10"/>
        <color rgb="FF000000"/>
        <rFont val="Calibri"/>
        <family val="2"/>
        <scheme val="minor"/>
      </rPr>
      <t xml:space="preserve"> on the confirmation window</t>
    </r>
  </si>
  <si>
    <t xml:space="preserve">Product - </t>
  </si>
  <si>
    <t>Verify that user can view the Product details</t>
  </si>
  <si>
    <r>
      <t xml:space="preserve">1. Select </t>
    </r>
    <r>
      <rPr>
        <b/>
        <sz val="10"/>
        <color rgb="FF000000"/>
        <rFont val="Calibri"/>
        <family val="2"/>
        <scheme val="minor"/>
      </rPr>
      <t xml:space="preserve">Product </t>
    </r>
    <r>
      <rPr>
        <sz val="10"/>
        <color rgb="FF000000"/>
        <rFont val="Calibri"/>
        <family val="2"/>
        <scheme val="minor"/>
      </rPr>
      <t xml:space="preserve"> option
2. Select a Product  from the list
3. Click</t>
    </r>
    <r>
      <rPr>
        <b/>
        <sz val="10"/>
        <color rgb="FF000000"/>
        <rFont val="Calibri"/>
        <family val="2"/>
        <scheme val="minor"/>
      </rPr>
      <t xml:space="preserve"> View</t>
    </r>
    <r>
      <rPr>
        <sz val="10"/>
        <color rgb="FF000000"/>
        <rFont val="Calibri"/>
        <family val="2"/>
        <scheme val="minor"/>
      </rPr>
      <t xml:space="preserve"> button</t>
    </r>
  </si>
  <si>
    <r>
      <t xml:space="preserve">1. Select </t>
    </r>
    <r>
      <rPr>
        <b/>
        <sz val="10"/>
        <color rgb="FF000000"/>
        <rFont val="Calibri"/>
        <family val="2"/>
        <scheme val="minor"/>
      </rPr>
      <t xml:space="preserve">Product </t>
    </r>
    <r>
      <rPr>
        <sz val="10"/>
        <color rgb="FF000000"/>
        <rFont val="Calibri"/>
        <family val="2"/>
        <scheme val="minor"/>
      </rPr>
      <t xml:space="preserve"> option
2. Select a Product  from the list
3. Click</t>
    </r>
    <r>
      <rPr>
        <b/>
        <sz val="10"/>
        <color rgb="FF000000"/>
        <rFont val="Calibri"/>
        <family val="2"/>
        <scheme val="minor"/>
      </rPr>
      <t xml:space="preserve"> View</t>
    </r>
    <r>
      <rPr>
        <sz val="10"/>
        <color rgb="FF000000"/>
        <rFont val="Calibri"/>
        <family val="2"/>
        <scheme val="minor"/>
      </rPr>
      <t xml:space="preserve"> button
4. Enter a comment
5. Click </t>
    </r>
    <r>
      <rPr>
        <b/>
        <sz val="10"/>
        <color rgb="FF000000"/>
        <rFont val="Calibri"/>
        <family val="2"/>
        <scheme val="minor"/>
      </rPr>
      <t>Query</t>
    </r>
    <r>
      <rPr>
        <sz val="10"/>
        <color rgb="FF000000"/>
        <rFont val="Calibri"/>
        <family val="2"/>
        <scheme val="minor"/>
      </rPr>
      <t xml:space="preserve"> button </t>
    </r>
  </si>
  <si>
    <t>No option found to reply query from initiator end .</t>
  </si>
  <si>
    <t>Verify that user can decline Product 's request</t>
  </si>
  <si>
    <r>
      <t xml:space="preserve">1. Select </t>
    </r>
    <r>
      <rPr>
        <b/>
        <sz val="10"/>
        <color rgb="FF000000"/>
        <rFont val="Calibri"/>
        <family val="2"/>
        <scheme val="minor"/>
      </rPr>
      <t>Depreciation</t>
    </r>
    <r>
      <rPr>
        <sz val="10"/>
        <color rgb="FF000000"/>
        <rFont val="Calibri"/>
        <family val="2"/>
        <scheme val="minor"/>
      </rPr>
      <t xml:space="preserve"> option
2. Select a Product  from the list
3. Click</t>
    </r>
    <r>
      <rPr>
        <b/>
        <sz val="10"/>
        <color rgb="FF000000"/>
        <rFont val="Calibri"/>
        <family val="2"/>
        <scheme val="minor"/>
      </rPr>
      <t xml:space="preserve"> Decline</t>
    </r>
    <r>
      <rPr>
        <sz val="10"/>
        <color rgb="FF000000"/>
        <rFont val="Calibri"/>
        <family val="2"/>
        <scheme val="minor"/>
      </rPr>
      <t xml:space="preserve"> button</t>
    </r>
  </si>
  <si>
    <t>Verify that user can approve Product 's request</t>
  </si>
  <si>
    <r>
      <t xml:space="preserve">1. Select </t>
    </r>
    <r>
      <rPr>
        <b/>
        <sz val="10"/>
        <color rgb="FF000000"/>
        <rFont val="Calibri"/>
        <family val="2"/>
        <scheme val="minor"/>
      </rPr>
      <t>Depreciation</t>
    </r>
    <r>
      <rPr>
        <sz val="10"/>
        <color rgb="FF000000"/>
        <rFont val="Calibri"/>
        <family val="2"/>
        <scheme val="minor"/>
      </rPr>
      <t xml:space="preserve"> option
2. Select a Product  from the list
3. Click</t>
    </r>
    <r>
      <rPr>
        <b/>
        <sz val="10"/>
        <color rgb="FF000000"/>
        <rFont val="Calibri"/>
        <family val="2"/>
        <scheme val="minor"/>
      </rPr>
      <t xml:space="preserve"> Approve</t>
    </r>
    <r>
      <rPr>
        <sz val="10"/>
        <color rgb="FF000000"/>
        <rFont val="Calibri"/>
        <family val="2"/>
        <scheme val="minor"/>
      </rPr>
      <t xml:space="preserve"> button
4.  Click </t>
    </r>
    <r>
      <rPr>
        <b/>
        <sz val="10"/>
        <color rgb="FF000000"/>
        <rFont val="Calibri"/>
        <family val="2"/>
        <scheme val="minor"/>
      </rPr>
      <t>Yes, Send it</t>
    </r>
    <r>
      <rPr>
        <sz val="10"/>
        <color rgb="FF000000"/>
        <rFont val="Calibri"/>
        <family val="2"/>
        <scheme val="minor"/>
      </rPr>
      <t xml:space="preserve"> on the confirmation window</t>
    </r>
  </si>
  <si>
    <t>Verify that user can view the User details</t>
  </si>
  <si>
    <r>
      <t xml:space="preserve">1. Select </t>
    </r>
    <r>
      <rPr>
        <b/>
        <sz val="10"/>
        <color rgb="FF000000"/>
        <rFont val="Calibri"/>
        <family val="2"/>
        <scheme val="minor"/>
      </rPr>
      <t xml:space="preserve">User </t>
    </r>
    <r>
      <rPr>
        <sz val="10"/>
        <color rgb="FF000000"/>
        <rFont val="Calibri"/>
        <family val="2"/>
        <scheme val="minor"/>
      </rPr>
      <t>option
2. Select a data from the list
3. Click</t>
    </r>
    <r>
      <rPr>
        <b/>
        <sz val="10"/>
        <color rgb="FF000000"/>
        <rFont val="Calibri"/>
        <family val="2"/>
        <scheme val="minor"/>
      </rPr>
      <t xml:space="preserve"> View</t>
    </r>
    <r>
      <rPr>
        <sz val="10"/>
        <color rgb="FF000000"/>
        <rFont val="Calibri"/>
        <family val="2"/>
        <scheme val="minor"/>
      </rPr>
      <t xml:space="preserve"> button</t>
    </r>
  </si>
  <si>
    <r>
      <t xml:space="preserve">1. Select </t>
    </r>
    <r>
      <rPr>
        <b/>
        <sz val="10"/>
        <color rgb="FF000000"/>
        <rFont val="Calibri"/>
        <family val="2"/>
        <scheme val="minor"/>
      </rPr>
      <t xml:space="preserve">User </t>
    </r>
    <r>
      <rPr>
        <sz val="10"/>
        <color rgb="FF000000"/>
        <rFont val="Calibri"/>
        <family val="2"/>
        <scheme val="minor"/>
      </rPr>
      <t>option
2. Select a data from the list
3. Click</t>
    </r>
    <r>
      <rPr>
        <b/>
        <sz val="10"/>
        <color rgb="FF000000"/>
        <rFont val="Calibri"/>
        <family val="2"/>
        <scheme val="minor"/>
      </rPr>
      <t xml:space="preserve"> View</t>
    </r>
    <r>
      <rPr>
        <sz val="10"/>
        <color rgb="FF000000"/>
        <rFont val="Calibri"/>
        <family val="2"/>
        <scheme val="minor"/>
      </rPr>
      <t xml:space="preserve"> button
4. Enter a comment 
5. Click </t>
    </r>
    <r>
      <rPr>
        <b/>
        <sz val="10"/>
        <color rgb="FF000000"/>
        <rFont val="Calibri"/>
        <family val="2"/>
        <scheme val="minor"/>
      </rPr>
      <t>Query</t>
    </r>
    <r>
      <rPr>
        <sz val="10"/>
        <color rgb="FF000000"/>
        <rFont val="Calibri"/>
        <family val="2"/>
        <scheme val="minor"/>
      </rPr>
      <t xml:space="preserve"> button </t>
    </r>
  </si>
  <si>
    <r>
      <t>1. Select an User from the list
2. Click</t>
    </r>
    <r>
      <rPr>
        <b/>
        <sz val="10"/>
        <color rgb="FF000000"/>
        <rFont val="Calibri"/>
        <family val="2"/>
        <scheme val="minor"/>
      </rPr>
      <t xml:space="preserve"> Decline</t>
    </r>
    <r>
      <rPr>
        <sz val="10"/>
        <color rgb="FF000000"/>
        <rFont val="Calibri"/>
        <family val="2"/>
        <scheme val="minor"/>
      </rPr>
      <t xml:space="preserve"> button</t>
    </r>
  </si>
  <si>
    <t>1. User should be able to decline an User's information</t>
  </si>
  <si>
    <r>
      <t>1. Select  data from the list
2. Click</t>
    </r>
    <r>
      <rPr>
        <b/>
        <sz val="10"/>
        <color rgb="FF000000"/>
        <rFont val="Calibri"/>
        <family val="2"/>
        <scheme val="minor"/>
      </rPr>
      <t xml:space="preserve"> Approve</t>
    </r>
    <r>
      <rPr>
        <sz val="10"/>
        <color rgb="FF000000"/>
        <rFont val="Calibri"/>
        <family val="2"/>
        <scheme val="minor"/>
      </rPr>
      <t xml:space="preserve"> button
3.  Click </t>
    </r>
    <r>
      <rPr>
        <b/>
        <sz val="10"/>
        <color rgb="FF000000"/>
        <rFont val="Calibri"/>
        <family val="2"/>
        <scheme val="minor"/>
      </rPr>
      <t>Yes, Send it</t>
    </r>
    <r>
      <rPr>
        <sz val="10"/>
        <color rgb="FF000000"/>
        <rFont val="Calibri"/>
        <family val="2"/>
        <scheme val="minor"/>
      </rPr>
      <t xml:space="preserve"> on the confirmation window</t>
    </r>
  </si>
  <si>
    <t xml:space="preserve"> Asset Cost centre - </t>
  </si>
  <si>
    <t>Verify that user can view the Cost centre details</t>
  </si>
  <si>
    <r>
      <t xml:space="preserve">1. Select </t>
    </r>
    <r>
      <rPr>
        <b/>
        <sz val="10"/>
        <color rgb="FF000000"/>
        <rFont val="Calibri"/>
        <family val="2"/>
        <scheme val="minor"/>
      </rPr>
      <t>Cost centre</t>
    </r>
    <r>
      <rPr>
        <sz val="10"/>
        <color rgb="FF000000"/>
        <rFont val="Calibri"/>
        <family val="2"/>
        <scheme val="minor"/>
      </rPr>
      <t xml:space="preserve"> option
2. Select Cost centre
3. Click</t>
    </r>
    <r>
      <rPr>
        <b/>
        <sz val="10"/>
        <color rgb="FF000000"/>
        <rFont val="Calibri"/>
        <family val="2"/>
        <scheme val="minor"/>
      </rPr>
      <t xml:space="preserve"> View</t>
    </r>
    <r>
      <rPr>
        <sz val="10"/>
        <color rgb="FF000000"/>
        <rFont val="Calibri"/>
        <family val="2"/>
        <scheme val="minor"/>
      </rPr>
      <t xml:space="preserve"> button</t>
    </r>
  </si>
  <si>
    <r>
      <t xml:space="preserve">1. Select </t>
    </r>
    <r>
      <rPr>
        <b/>
        <sz val="10"/>
        <color rgb="FF000000"/>
        <rFont val="Calibri"/>
        <family val="2"/>
        <scheme val="minor"/>
      </rPr>
      <t>Cost centre</t>
    </r>
    <r>
      <rPr>
        <sz val="10"/>
        <color rgb="FF000000"/>
        <rFont val="Calibri"/>
        <family val="2"/>
        <scheme val="minor"/>
      </rPr>
      <t xml:space="preserve"> option
2. Select an asset
3. Click</t>
    </r>
    <r>
      <rPr>
        <b/>
        <sz val="10"/>
        <color rgb="FF000000"/>
        <rFont val="Calibri"/>
        <family val="2"/>
        <scheme val="minor"/>
      </rPr>
      <t xml:space="preserve"> View</t>
    </r>
    <r>
      <rPr>
        <sz val="10"/>
        <color rgb="FF000000"/>
        <rFont val="Calibri"/>
        <family val="2"/>
        <scheme val="minor"/>
      </rPr>
      <t xml:space="preserve"> button
4. Enter a query 
5. Click </t>
    </r>
    <r>
      <rPr>
        <b/>
        <sz val="10"/>
        <color rgb="FF000000"/>
        <rFont val="Calibri"/>
        <family val="2"/>
        <scheme val="minor"/>
      </rPr>
      <t>Query</t>
    </r>
    <r>
      <rPr>
        <sz val="10"/>
        <color rgb="FF000000"/>
        <rFont val="Calibri"/>
        <family val="2"/>
        <scheme val="minor"/>
      </rPr>
      <t xml:space="preserve"> button </t>
    </r>
  </si>
  <si>
    <t>Verify that user can decline Cost centre request</t>
  </si>
  <si>
    <r>
      <t>1.Select an Cost centre from the list
3. Click</t>
    </r>
    <r>
      <rPr>
        <b/>
        <sz val="10"/>
        <color rgb="FF000000"/>
        <rFont val="Calibri"/>
        <family val="2"/>
        <scheme val="minor"/>
      </rPr>
      <t xml:space="preserve"> Decline</t>
    </r>
    <r>
      <rPr>
        <sz val="10"/>
        <color rgb="FF000000"/>
        <rFont val="Calibri"/>
        <family val="2"/>
        <scheme val="minor"/>
      </rPr>
      <t xml:space="preserve"> button</t>
    </r>
  </si>
  <si>
    <t>1. User should be able to decline an a cost centre information</t>
  </si>
  <si>
    <r>
      <t>1. Select an Cost centre from the list
2. Click</t>
    </r>
    <r>
      <rPr>
        <b/>
        <sz val="10"/>
        <color rgb="FF000000"/>
        <rFont val="Calibri"/>
        <family val="2"/>
        <scheme val="minor"/>
      </rPr>
      <t xml:space="preserve"> Approve</t>
    </r>
    <r>
      <rPr>
        <sz val="10"/>
        <color rgb="FF000000"/>
        <rFont val="Calibri"/>
        <family val="2"/>
        <scheme val="minor"/>
      </rPr>
      <t xml:space="preserve"> button
3. Click </t>
    </r>
    <r>
      <rPr>
        <b/>
        <sz val="10"/>
        <color rgb="FF000000"/>
        <rFont val="Calibri"/>
        <family val="2"/>
        <scheme val="minor"/>
      </rPr>
      <t>Yes, Send it</t>
    </r>
    <r>
      <rPr>
        <sz val="10"/>
        <color rgb="FF000000"/>
        <rFont val="Calibri"/>
        <family val="2"/>
        <scheme val="minor"/>
      </rPr>
      <t xml:space="preserve"> on the confirmation window</t>
    </r>
  </si>
  <si>
    <t xml:space="preserve">Asset sub Category - </t>
  </si>
  <si>
    <r>
      <t xml:space="preserve">1. Select </t>
    </r>
    <r>
      <rPr>
        <b/>
        <sz val="10"/>
        <color rgb="FF000000"/>
        <rFont val="Calibri"/>
        <family val="2"/>
        <scheme val="minor"/>
      </rPr>
      <t>Asset sub Category</t>
    </r>
    <r>
      <rPr>
        <sz val="10"/>
        <color rgb="FF000000"/>
        <rFont val="Calibri"/>
        <family val="2"/>
        <scheme val="minor"/>
      </rPr>
      <t xml:space="preserve"> option
2. Select an asset from the list
3. Click</t>
    </r>
    <r>
      <rPr>
        <b/>
        <sz val="10"/>
        <color rgb="FF000000"/>
        <rFont val="Calibri"/>
        <family val="2"/>
        <scheme val="minor"/>
      </rPr>
      <t xml:space="preserve"> View</t>
    </r>
    <r>
      <rPr>
        <sz val="10"/>
        <color rgb="FF000000"/>
        <rFont val="Calibri"/>
        <family val="2"/>
        <scheme val="minor"/>
      </rPr>
      <t xml:space="preserve"> button</t>
    </r>
  </si>
  <si>
    <r>
      <t xml:space="preserve">1. Select </t>
    </r>
    <r>
      <rPr>
        <b/>
        <sz val="10"/>
        <color rgb="FF000000"/>
        <rFont val="Calibri"/>
        <family val="2"/>
        <scheme val="minor"/>
      </rPr>
      <t xml:space="preserve">Asset sub Category </t>
    </r>
    <r>
      <rPr>
        <sz val="10"/>
        <color rgb="FF000000"/>
        <rFont val="Calibri"/>
        <family val="2"/>
        <scheme val="minor"/>
      </rPr>
      <t>option
2. Select an asset from the list
3. Click</t>
    </r>
    <r>
      <rPr>
        <b/>
        <sz val="10"/>
        <color rgb="FF000000"/>
        <rFont val="Calibri"/>
        <family val="2"/>
        <scheme val="minor"/>
      </rPr>
      <t xml:space="preserve"> View</t>
    </r>
    <r>
      <rPr>
        <sz val="10"/>
        <color rgb="FF000000"/>
        <rFont val="Calibri"/>
        <family val="2"/>
        <scheme val="minor"/>
      </rPr>
      <t xml:space="preserve"> button
4. Enter a comment 
5. Click </t>
    </r>
    <r>
      <rPr>
        <b/>
        <sz val="10"/>
        <color rgb="FF000000"/>
        <rFont val="Calibri"/>
        <family val="2"/>
        <scheme val="minor"/>
      </rPr>
      <t>Query</t>
    </r>
    <r>
      <rPr>
        <sz val="10"/>
        <color rgb="FF000000"/>
        <rFont val="Calibri"/>
        <family val="2"/>
        <scheme val="minor"/>
      </rPr>
      <t xml:space="preserve"> button </t>
    </r>
  </si>
  <si>
    <t>1. Query can't be sent successfully</t>
  </si>
  <si>
    <t>Path:Approvar end-&gt; pending approval-&gt;select a data from asset sub category list-&gt;click on view button.
QA Comments: error message shows</t>
  </si>
  <si>
    <r>
      <t>1. Select an category from the list
2. Click</t>
    </r>
    <r>
      <rPr>
        <b/>
        <sz val="10"/>
        <color rgb="FF000000"/>
        <rFont val="Calibri"/>
        <family val="2"/>
        <scheme val="minor"/>
      </rPr>
      <t xml:space="preserve"> Decline</t>
    </r>
    <r>
      <rPr>
        <sz val="10"/>
        <color rgb="FF000000"/>
        <rFont val="Calibri"/>
        <family val="2"/>
        <scheme val="minor"/>
      </rPr>
      <t xml:space="preserve"> button</t>
    </r>
  </si>
  <si>
    <t>Verify that master search operation is working properly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</si>
</sst>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family val="2"/>
      <scheme val="minor"/>
    </font>
    <font>
      <b/>
      <sz val="11"/>
      <color theme="1"/>
      <name val="Calibri"/>
      <family val="2"/>
      <scheme val="minor"/>
    </font>
    <font>
      <b/>
      <sz val="18"/>
      <color theme="1"/>
      <name val="Calibri"/>
      <family val="2"/>
      <scheme val="minor"/>
    </font>
    <font>
      <b/>
      <sz val="14"/>
      <color theme="1"/>
      <name val="Calibri"/>
      <family val="2"/>
      <scheme val="minor"/>
    </font>
    <font>
      <sz val="10"/>
      <color rgb="FF000000"/>
      <name val="Arial"/>
      <family val="2"/>
    </font>
    <font>
      <sz val="14"/>
      <color theme="1"/>
      <name val="Calibri"/>
      <family val="2"/>
      <scheme val="minor"/>
    </font>
    <font>
      <u/>
      <sz val="11"/>
      <color theme="10"/>
      <name val="Calibri"/>
      <family val="2"/>
      <scheme val="minor"/>
    </font>
    <font>
      <b/>
      <sz val="10"/>
      <name val="Calibri"/>
      <family val="2"/>
      <scheme val="minor"/>
    </font>
    <font>
      <b/>
      <sz val="10"/>
      <color rgb="FF000000"/>
      <name val="Calibri"/>
      <family val="2"/>
      <scheme val="minor"/>
    </font>
    <font>
      <sz val="10"/>
      <color rgb="FF000000"/>
      <name val="Calibri"/>
      <family val="2"/>
      <scheme val="minor"/>
    </font>
    <font>
      <sz val="10"/>
      <name val="Calibri"/>
      <family val="2"/>
      <scheme val="minor"/>
    </font>
    <font>
      <sz val="10"/>
      <color rgb="FF000000"/>
      <name val="Calibri"/>
      <scheme val="minor"/>
    </font>
    <font>
      <b/>
      <sz val="10"/>
      <color rgb="FF000000"/>
      <name val="Calibri"/>
      <scheme val="minor"/>
    </font>
    <font>
      <sz val="10"/>
      <color rgb="FF000000"/>
      <name val="Calibri"/>
    </font>
    <font>
      <b/>
      <sz val="10"/>
      <color rgb="FF000000"/>
      <name val="Calibri"/>
    </font>
    <font>
      <sz val="10"/>
      <color theme="1"/>
      <name val="Calibri"/>
      <family val="2"/>
      <scheme val="minor"/>
    </font>
    <font>
      <b/>
      <sz val="10"/>
      <color theme="1"/>
      <name val="Calibri"/>
      <family val="2"/>
      <scheme val="minor"/>
    </font>
    <font>
      <sz val="10"/>
      <color theme="1"/>
      <name val="Arial"/>
    </font>
    <font>
      <u/>
      <sz val="10"/>
      <color theme="10"/>
      <name val="Calibri"/>
      <family val="2"/>
      <scheme val="minor"/>
    </font>
    <font>
      <sz val="12"/>
      <color rgb="FF000000"/>
      <name val="Calibri"/>
      <family val="2"/>
      <scheme val="minor"/>
    </font>
    <font>
      <b/>
      <sz val="12"/>
      <color rgb="FF000000"/>
      <name val="Calibri"/>
      <family val="2"/>
      <scheme val="minor"/>
    </font>
    <font>
      <sz val="11"/>
      <color rgb="FF444444"/>
      <name val="Calibri"/>
      <family val="2"/>
      <charset val="1"/>
    </font>
    <font>
      <b/>
      <sz val="11"/>
      <color rgb="FF444444"/>
      <name val="Calibri"/>
      <family val="2"/>
      <charset val="1"/>
    </font>
    <font>
      <sz val="8"/>
      <name val="Calibri"/>
      <family val="2"/>
      <scheme val="minor"/>
    </font>
    <font>
      <b/>
      <sz val="9"/>
      <color rgb="FF000000"/>
      <name val="Calibri"/>
      <family val="2"/>
      <scheme val="minor"/>
    </font>
    <font>
      <sz val="9"/>
      <color rgb="FF000000"/>
      <name val="Calibri"/>
      <family val="2"/>
      <scheme val="minor"/>
    </font>
    <font>
      <sz val="10"/>
      <color rgb="FF444444"/>
      <name val="Calibri"/>
      <family val="2"/>
      <charset val="1"/>
    </font>
    <font>
      <sz val="10"/>
      <color rgb="FF000000"/>
      <name val="Calibri"/>
      <family val="2"/>
    </font>
    <font>
      <b/>
      <sz val="10"/>
      <color rgb="FF000000"/>
      <name val="Calibri"/>
      <family val="2"/>
    </font>
    <font>
      <sz val="11"/>
      <color rgb="FF000000"/>
      <name val="Calibri"/>
      <scheme val="minor"/>
    </font>
    <font>
      <b/>
      <sz val="11"/>
      <color rgb="FF000000"/>
      <name val="Calibri"/>
      <scheme val="minor"/>
    </font>
    <font>
      <sz val="11"/>
      <color rgb="FF000000"/>
      <name val="Calibri"/>
    </font>
    <font>
      <b/>
      <sz val="11"/>
      <color rgb="FF000000"/>
      <name val="Calibri"/>
    </font>
    <font>
      <b/>
      <sz val="12"/>
      <color rgb="FF000000"/>
      <name val="Calibri"/>
    </font>
    <font>
      <sz val="11"/>
      <color rgb="FF006100"/>
      <name val="Calibri"/>
      <family val="2"/>
      <scheme val="minor"/>
    </font>
    <font>
      <sz val="11"/>
      <color rgb="FF000000"/>
      <name val="Calibri"/>
      <family val="2"/>
      <scheme val="minor"/>
    </font>
    <font>
      <b/>
      <sz val="11"/>
      <color rgb="FF000000"/>
      <name val="Calibri"/>
      <family val="2"/>
      <scheme val="minor"/>
    </font>
    <font>
      <b/>
      <sz val="12"/>
      <color rgb="FF000000"/>
      <name val="Calibri"/>
      <family val="2"/>
    </font>
    <font>
      <b/>
      <sz val="11"/>
      <color rgb="FF000000"/>
      <name val="Calibri"/>
      <family val="2"/>
    </font>
    <font>
      <sz val="12"/>
      <color theme="1"/>
      <name val="Calibri"/>
      <family val="2"/>
      <scheme val="minor"/>
    </font>
    <font>
      <sz val="9"/>
      <color rgb="FF000000"/>
      <name val="Aptos Narrow"/>
      <family val="2"/>
    </font>
  </fonts>
  <fills count="20">
    <fill>
      <patternFill patternType="none"/>
    </fill>
    <fill>
      <patternFill patternType="gray125"/>
    </fill>
    <fill>
      <patternFill patternType="solid">
        <fgColor theme="7" tint="0.39997558519241921"/>
        <bgColor indexed="64"/>
      </patternFill>
    </fill>
    <fill>
      <patternFill patternType="solid">
        <fgColor theme="5" tint="0.39997558519241921"/>
        <bgColor indexed="6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00FF00"/>
      </patternFill>
    </fill>
    <fill>
      <patternFill patternType="solid">
        <fgColor rgb="FFFFFF00"/>
        <bgColor rgb="FFD6E3BC"/>
      </patternFill>
    </fill>
    <fill>
      <patternFill patternType="solid">
        <fgColor theme="9"/>
        <bgColor indexed="64"/>
      </patternFill>
    </fill>
    <fill>
      <patternFill patternType="solid">
        <fgColor theme="5" tint="0.59999389629810485"/>
        <bgColor indexed="64"/>
      </patternFill>
    </fill>
    <fill>
      <patternFill patternType="solid">
        <fgColor rgb="FFD8D8D8"/>
        <bgColor rgb="FFD8D8D8"/>
      </patternFill>
    </fill>
    <fill>
      <patternFill patternType="solid">
        <fgColor theme="4" tint="0.79998168889431442"/>
        <bgColor indexed="64"/>
      </patternFill>
    </fill>
    <fill>
      <patternFill patternType="solid">
        <fgColor rgb="FFC6EFCE"/>
        <bgColor rgb="FF000000"/>
      </patternFill>
    </fill>
    <fill>
      <patternFill patternType="solid">
        <fgColor rgb="FFFFFFFF"/>
        <bgColor indexed="64"/>
      </patternFill>
    </fill>
    <fill>
      <patternFill patternType="solid">
        <fgColor theme="8" tint="0.79998168889431442"/>
        <bgColor indexed="64"/>
      </patternFill>
    </fill>
    <fill>
      <patternFill patternType="solid">
        <fgColor theme="8" tint="0.59999389629810485"/>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theme="2" tint="-9.9948118533890809E-2"/>
      </left>
      <right/>
      <top style="thin">
        <color indexed="64"/>
      </top>
      <bottom/>
      <diagonal/>
    </border>
    <border>
      <left/>
      <right/>
      <top style="thin">
        <color indexed="64"/>
      </top>
      <bottom/>
      <diagonal/>
    </border>
    <border>
      <left/>
      <right style="thin">
        <color theme="2" tint="-9.9948118533890809E-2"/>
      </right>
      <top style="thin">
        <color indexed="64"/>
      </top>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style="thin">
        <color theme="2" tint="-9.9948118533890809E-2"/>
      </left>
      <right style="thin">
        <color theme="2" tint="-9.9948118533890809E-2"/>
      </right>
      <top style="thin">
        <color theme="2" tint="-9.9948118533890809E-2"/>
      </top>
      <bottom/>
      <diagonal/>
    </border>
    <border>
      <left style="thin">
        <color theme="4" tint="0.59999389629810485"/>
      </left>
      <right style="thin">
        <color theme="4" tint="0.59999389629810485"/>
      </right>
      <top style="thin">
        <color theme="4" tint="0.59999389629810485"/>
      </top>
      <bottom style="thin">
        <color theme="4" tint="0.59999389629810485"/>
      </bottom>
      <diagonal/>
    </border>
    <border>
      <left/>
      <right style="thin">
        <color theme="2" tint="-9.9948118533890809E-2"/>
      </right>
      <top style="thin">
        <color theme="2" tint="-9.9948118533890809E-2"/>
      </top>
      <bottom style="thin">
        <color theme="2" tint="-9.9948118533890809E-2"/>
      </bottom>
      <diagonal/>
    </border>
    <border>
      <left style="thin">
        <color theme="2" tint="-9.9948118533890809E-2"/>
      </left>
      <right/>
      <top style="thin">
        <color theme="2" tint="-9.9948118533890809E-2"/>
      </top>
      <bottom style="thin">
        <color theme="2" tint="-9.9948118533890809E-2"/>
      </bottom>
      <diagonal/>
    </border>
    <border>
      <left/>
      <right style="thin">
        <color theme="2" tint="-9.9948118533890809E-2"/>
      </right>
      <top style="thin">
        <color theme="2" tint="-9.9948118533890809E-2"/>
      </top>
      <bottom/>
      <diagonal/>
    </border>
    <border>
      <left/>
      <right style="thin">
        <color rgb="FFD9D9D9"/>
      </right>
      <top style="thin">
        <color rgb="FFD9D9D9"/>
      </top>
      <bottom/>
      <diagonal/>
    </border>
    <border>
      <left style="thin">
        <color rgb="FFD9D9D9"/>
      </left>
      <right style="thin">
        <color rgb="FFD9D9D9"/>
      </right>
      <top style="thin">
        <color rgb="FFD9D9D9"/>
      </top>
      <bottom/>
      <diagonal/>
    </border>
    <border>
      <left/>
      <right style="thin">
        <color rgb="FFD9D9D9"/>
      </right>
      <top/>
      <bottom style="thin">
        <color rgb="FFD9D9D9"/>
      </bottom>
      <diagonal/>
    </border>
    <border>
      <left style="thin">
        <color rgb="FFD9D9D9"/>
      </left>
      <right style="thin">
        <color rgb="FFD9D9D9"/>
      </right>
      <top/>
      <bottom style="thin">
        <color rgb="FFD9D9D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2" tint="-9.9948118533890809E-2"/>
      </top>
      <bottom style="thin">
        <color theme="2" tint="-9.9948118533890809E-2"/>
      </bottom>
      <diagonal/>
    </border>
    <border>
      <left/>
      <right/>
      <top style="thin">
        <color theme="2" tint="-9.9948118533890809E-2"/>
      </top>
      <bottom/>
      <diagonal/>
    </border>
    <border>
      <left style="thin">
        <color theme="2"/>
      </left>
      <right style="thin">
        <color theme="2"/>
      </right>
      <top style="thin">
        <color theme="2"/>
      </top>
      <bottom style="thin">
        <color theme="2"/>
      </bottom>
      <diagonal/>
    </border>
    <border>
      <left style="thin">
        <color theme="2"/>
      </left>
      <right style="thin">
        <color theme="2"/>
      </right>
      <top/>
      <bottom style="thin">
        <color theme="2"/>
      </bottom>
      <diagonal/>
    </border>
    <border>
      <left style="thin">
        <color theme="2"/>
      </left>
      <right/>
      <top style="thin">
        <color theme="2"/>
      </top>
      <bottom style="thin">
        <color theme="2"/>
      </bottom>
      <diagonal/>
    </border>
    <border>
      <left/>
      <right style="thin">
        <color theme="2"/>
      </right>
      <top/>
      <bottom style="thin">
        <color theme="2"/>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indexed="64"/>
      </right>
      <top style="thin">
        <color rgb="FF000000"/>
      </top>
      <bottom/>
      <diagonal/>
    </border>
    <border>
      <left style="thin">
        <color indexed="64"/>
      </left>
      <right style="thin">
        <color indexed="64"/>
      </right>
      <top style="thin">
        <color rgb="FF000000"/>
      </top>
      <bottom/>
      <diagonal/>
    </border>
    <border>
      <left style="thin">
        <color indexed="64"/>
      </left>
      <right style="thin">
        <color rgb="FF000000"/>
      </right>
      <top style="thin">
        <color rgb="FF000000"/>
      </top>
      <bottom/>
      <diagonal/>
    </border>
    <border>
      <left style="thin">
        <color theme="2" tint="-9.9948118533890809E-2"/>
      </left>
      <right style="thin">
        <color theme="2" tint="-9.9948118533890809E-2"/>
      </right>
      <top/>
      <bottom style="thin">
        <color theme="2" tint="-9.9948118533890809E-2"/>
      </bottom>
      <diagonal/>
    </border>
    <border>
      <left style="thin">
        <color theme="2" tint="-9.9948118533890809E-2"/>
      </left>
      <right style="thin">
        <color theme="2" tint="-9.9948118533890809E-2"/>
      </right>
      <top/>
      <bottom/>
      <diagonal/>
    </border>
    <border>
      <left style="thin">
        <color theme="4" tint="0.59999389629810485"/>
      </left>
      <right style="thin">
        <color theme="4" tint="0.59999389629810485"/>
      </right>
      <top/>
      <bottom style="thin">
        <color theme="4" tint="0.59999389629810485"/>
      </bottom>
      <diagonal/>
    </border>
    <border>
      <left style="thin">
        <color theme="0" tint="-0.14999847407452621"/>
      </left>
      <right style="thin">
        <color theme="0" tint="-0.14999847407452621"/>
      </right>
      <top/>
      <bottom/>
      <diagonal/>
    </border>
    <border>
      <left style="thin">
        <color theme="2" tint="-9.9948118533890809E-2"/>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000000"/>
      </left>
      <right style="thin">
        <color rgb="FF000000"/>
      </right>
      <top style="thin">
        <color rgb="FF000000"/>
      </top>
      <bottom/>
      <diagonal/>
    </border>
  </borders>
  <cellStyleXfs count="2">
    <xf numFmtId="0" fontId="0" fillId="0" borderId="0"/>
    <xf numFmtId="0" fontId="6" fillId="0" borderId="0" applyNumberFormat="0" applyFill="0" applyBorder="0" applyAlignment="0" applyProtection="0"/>
  </cellStyleXfs>
  <cellXfs count="172">
    <xf numFmtId="0" fontId="0" fillId="0" borderId="0" xfId="0"/>
    <xf numFmtId="0" fontId="3" fillId="3" borderId="1" xfId="0" applyFont="1" applyFill="1" applyBorder="1" applyAlignment="1">
      <alignment horizontal="center" vertical="center"/>
    </xf>
    <xf numFmtId="0" fontId="4" fillId="0" borderId="0" xfId="0" applyFont="1"/>
    <xf numFmtId="0" fontId="1" fillId="4" borderId="1" xfId="0" quotePrefix="1" applyFont="1" applyFill="1" applyBorder="1" applyAlignment="1">
      <alignment horizontal="center"/>
    </xf>
    <xf numFmtId="0" fontId="1" fillId="5" borderId="1" xfId="0" quotePrefix="1" applyFont="1" applyFill="1" applyBorder="1" applyAlignment="1">
      <alignment horizontal="center"/>
    </xf>
    <xf numFmtId="0" fontId="1" fillId="6" borderId="1" xfId="0" quotePrefix="1" applyFont="1" applyFill="1" applyBorder="1" applyAlignment="1">
      <alignment horizontal="center"/>
    </xf>
    <xf numFmtId="0" fontId="1" fillId="0" borderId="1" xfId="0" applyFont="1" applyBorder="1" applyAlignment="1">
      <alignment horizontal="center"/>
    </xf>
    <xf numFmtId="0" fontId="5" fillId="0" borderId="1" xfId="0" applyFont="1" applyBorder="1" applyAlignment="1">
      <alignment horizontal="center"/>
    </xf>
    <xf numFmtId="12" fontId="7" fillId="7" borderId="1" xfId="0" applyNumberFormat="1" applyFont="1" applyFill="1" applyBorder="1" applyAlignment="1">
      <alignment horizontal="left" vertical="top" wrapText="1"/>
    </xf>
    <xf numFmtId="0" fontId="7" fillId="0" borderId="0" xfId="0" applyFont="1" applyAlignment="1">
      <alignment horizontal="left" vertical="top" wrapText="1"/>
    </xf>
    <xf numFmtId="0" fontId="8" fillId="7" borderId="1" xfId="0" applyFont="1" applyFill="1" applyBorder="1" applyAlignment="1">
      <alignment horizontal="left" vertical="top" wrapText="1"/>
    </xf>
    <xf numFmtId="0" fontId="9" fillId="0" borderId="0" xfId="0" applyFont="1" applyAlignment="1">
      <alignment vertical="top" wrapText="1"/>
    </xf>
    <xf numFmtId="0" fontId="7" fillId="7" borderId="1" xfId="0" applyFont="1" applyFill="1" applyBorder="1" applyAlignment="1">
      <alignment horizontal="left" vertical="top" wrapText="1"/>
    </xf>
    <xf numFmtId="0" fontId="10" fillId="0" borderId="0" xfId="0" applyFont="1" applyAlignment="1">
      <alignment horizontal="left" vertical="top" wrapText="1"/>
    </xf>
    <xf numFmtId="14" fontId="9" fillId="0" borderId="0" xfId="0" applyNumberFormat="1" applyFont="1" applyAlignment="1">
      <alignment horizontal="left" vertical="top" wrapText="1"/>
    </xf>
    <xf numFmtId="0" fontId="9" fillId="0" borderId="0" xfId="0" applyFont="1" applyAlignment="1">
      <alignment horizontal="left" vertical="top" wrapText="1"/>
    </xf>
    <xf numFmtId="0" fontId="6" fillId="0" borderId="0" xfId="1" applyAlignment="1">
      <alignment horizontal="left" vertical="top" wrapText="1"/>
    </xf>
    <xf numFmtId="0" fontId="9" fillId="9" borderId="1" xfId="0" applyFont="1" applyFill="1" applyBorder="1" applyAlignment="1">
      <alignment horizontal="center" vertical="center" wrapText="1"/>
    </xf>
    <xf numFmtId="0" fontId="7" fillId="8" borderId="1" xfId="0" applyFont="1" applyFill="1" applyBorder="1" applyAlignment="1">
      <alignment horizontal="left" vertical="top" wrapText="1"/>
    </xf>
    <xf numFmtId="0" fontId="9" fillId="10" borderId="1"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7" fillId="12" borderId="1" xfId="0" applyFont="1" applyFill="1" applyBorder="1" applyAlignment="1">
      <alignment horizontal="left" vertical="top" wrapText="1"/>
    </xf>
    <xf numFmtId="0" fontId="10" fillId="12" borderId="1" xfId="0" applyFont="1" applyFill="1" applyBorder="1" applyAlignment="1">
      <alignment horizontal="center" vertical="center" wrapText="1"/>
    </xf>
    <xf numFmtId="0" fontId="8" fillId="13" borderId="1" xfId="0" applyFont="1" applyFill="1" applyBorder="1" applyAlignment="1">
      <alignment horizontal="left" vertical="top" wrapText="1"/>
    </xf>
    <xf numFmtId="0" fontId="8" fillId="13" borderId="1" xfId="0" applyFont="1" applyFill="1" applyBorder="1" applyAlignment="1">
      <alignment vertical="top" wrapText="1"/>
    </xf>
    <xf numFmtId="0" fontId="8" fillId="13" borderId="0" xfId="0" applyFont="1" applyFill="1" applyAlignment="1">
      <alignment horizontal="center" vertical="center" wrapText="1"/>
    </xf>
    <xf numFmtId="0" fontId="7" fillId="14" borderId="1" xfId="0" applyFont="1" applyFill="1" applyBorder="1" applyAlignment="1">
      <alignment horizontal="left" vertical="top" wrapText="1"/>
    </xf>
    <xf numFmtId="0" fontId="7" fillId="14" borderId="1" xfId="0" applyFont="1" applyFill="1" applyBorder="1" applyAlignment="1">
      <alignment horizontal="center" vertical="center" wrapText="1"/>
    </xf>
    <xf numFmtId="0" fontId="7" fillId="14" borderId="1" xfId="0" applyFont="1" applyFill="1" applyBorder="1" applyAlignment="1">
      <alignment horizontal="center" vertical="top" wrapText="1"/>
    </xf>
    <xf numFmtId="0" fontId="10" fillId="0" borderId="5" xfId="0" applyFont="1" applyBorder="1" applyAlignment="1">
      <alignment vertical="top" wrapText="1"/>
    </xf>
    <xf numFmtId="0" fontId="10" fillId="0" borderId="5" xfId="0" applyFont="1" applyBorder="1" applyAlignment="1">
      <alignment horizontal="left" vertical="top" wrapText="1"/>
    </xf>
    <xf numFmtId="0" fontId="9" fillId="0" borderId="6" xfId="0" applyFont="1" applyBorder="1" applyAlignment="1">
      <alignment horizontal="center" vertical="center" wrapText="1"/>
    </xf>
    <xf numFmtId="0" fontId="9" fillId="0" borderId="0" xfId="0" applyFont="1"/>
    <xf numFmtId="0" fontId="9" fillId="0" borderId="7" xfId="0" applyFont="1" applyBorder="1" applyAlignment="1">
      <alignment horizontal="left" vertical="top" wrapText="1"/>
    </xf>
    <xf numFmtId="0" fontId="4" fillId="0" borderId="0" xfId="0" applyFont="1" applyAlignment="1">
      <alignment horizontal="center" vertical="center"/>
    </xf>
    <xf numFmtId="0" fontId="11" fillId="0" borderId="7" xfId="0" applyFont="1" applyBorder="1" applyAlignment="1">
      <alignment horizontal="left" vertical="top" wrapText="1"/>
    </xf>
    <xf numFmtId="0" fontId="11" fillId="0" borderId="0" xfId="0" applyFont="1" applyAlignment="1">
      <alignment horizontal="left" vertical="top" wrapText="1"/>
    </xf>
    <xf numFmtId="0" fontId="9" fillId="0" borderId="0" xfId="0" applyFont="1" applyAlignment="1">
      <alignment horizontal="center" vertical="center" wrapText="1"/>
    </xf>
    <xf numFmtId="0" fontId="13" fillId="0" borderId="0" xfId="0" applyFont="1" applyAlignment="1">
      <alignment horizontal="left" vertical="top" wrapText="1"/>
    </xf>
    <xf numFmtId="0" fontId="13" fillId="0" borderId="7" xfId="0" applyFont="1" applyBorder="1" applyAlignment="1">
      <alignment horizontal="left" vertical="top" wrapText="1"/>
    </xf>
    <xf numFmtId="0" fontId="0" fillId="0" borderId="0" xfId="0" applyAlignment="1">
      <alignment horizontal="center" vertical="center"/>
    </xf>
    <xf numFmtId="0" fontId="15" fillId="0" borderId="5" xfId="0" applyFont="1" applyBorder="1" applyAlignment="1">
      <alignment vertical="top" wrapText="1"/>
    </xf>
    <xf numFmtId="0" fontId="15" fillId="0" borderId="0" xfId="0" applyFont="1" applyAlignment="1">
      <alignment horizontal="left" vertical="top" wrapText="1"/>
    </xf>
    <xf numFmtId="0" fontId="15" fillId="0" borderId="0" xfId="0" applyFont="1" applyAlignment="1">
      <alignment vertical="top" wrapText="1"/>
    </xf>
    <xf numFmtId="0" fontId="15" fillId="0" borderId="0" xfId="0" applyFont="1"/>
    <xf numFmtId="0" fontId="17" fillId="0" borderId="0" xfId="0" applyFont="1"/>
    <xf numFmtId="14" fontId="10" fillId="0" borderId="0" xfId="0" applyNumberFormat="1" applyFont="1" applyAlignment="1">
      <alignment horizontal="left" vertical="top" wrapText="1"/>
    </xf>
    <xf numFmtId="0" fontId="9" fillId="0" borderId="8" xfId="0" applyFont="1" applyBorder="1" applyAlignment="1">
      <alignment vertical="top" wrapText="1"/>
    </xf>
    <xf numFmtId="0" fontId="9" fillId="0" borderId="5" xfId="0" applyFont="1" applyBorder="1" applyAlignment="1">
      <alignment vertical="top" wrapText="1"/>
    </xf>
    <xf numFmtId="0" fontId="9" fillId="0" borderId="6" xfId="0" applyFont="1" applyBorder="1" applyAlignment="1">
      <alignment vertical="top" wrapText="1"/>
    </xf>
    <xf numFmtId="0" fontId="9" fillId="0" borderId="9" xfId="0" applyFont="1" applyBorder="1" applyAlignment="1">
      <alignment vertical="top" wrapText="1"/>
    </xf>
    <xf numFmtId="0" fontId="8" fillId="13" borderId="0" xfId="0" applyFont="1" applyFill="1" applyAlignment="1">
      <alignment horizontal="left" vertical="top" wrapText="1"/>
    </xf>
    <xf numFmtId="0" fontId="8" fillId="13" borderId="0" xfId="0" applyFont="1" applyFill="1" applyAlignment="1">
      <alignment vertical="top" wrapText="1"/>
    </xf>
    <xf numFmtId="0" fontId="9" fillId="0" borderId="8" xfId="0" applyFont="1" applyBorder="1" applyAlignment="1">
      <alignment horizontal="left" vertical="top" wrapText="1"/>
    </xf>
    <xf numFmtId="0" fontId="9" fillId="0" borderId="5" xfId="0" applyFont="1" applyBorder="1" applyAlignment="1">
      <alignment horizontal="left" vertical="top" wrapText="1"/>
    </xf>
    <xf numFmtId="0" fontId="9" fillId="0" borderId="5" xfId="0" applyFont="1" applyBorder="1" applyAlignment="1">
      <alignment horizontal="center" vertical="top" wrapText="1"/>
    </xf>
    <xf numFmtId="0" fontId="9" fillId="0" borderId="10" xfId="0" applyFont="1" applyBorder="1" applyAlignment="1">
      <alignment horizontal="left" vertical="top" wrapText="1"/>
    </xf>
    <xf numFmtId="0" fontId="9" fillId="0" borderId="6" xfId="0" applyFont="1" applyBorder="1" applyAlignment="1">
      <alignment horizontal="left" vertical="top" wrapText="1"/>
    </xf>
    <xf numFmtId="0" fontId="0" fillId="0" borderId="0" xfId="0" applyAlignment="1">
      <alignment horizontal="left" vertical="top" wrapText="1"/>
    </xf>
    <xf numFmtId="0" fontId="18" fillId="0" borderId="0" xfId="1" applyFont="1" applyBorder="1" applyAlignment="1">
      <alignment horizontal="left" vertical="top" wrapText="1"/>
    </xf>
    <xf numFmtId="0" fontId="9" fillId="0" borderId="6" xfId="0" applyFont="1" applyBorder="1" applyAlignment="1">
      <alignment horizontal="center" vertical="top" wrapText="1"/>
    </xf>
    <xf numFmtId="0" fontId="13" fillId="0" borderId="5" xfId="0" applyFont="1" applyBorder="1" applyAlignment="1">
      <alignment vertical="top" wrapText="1"/>
    </xf>
    <xf numFmtId="0" fontId="10" fillId="0" borderId="5" xfId="0" applyFont="1" applyBorder="1" applyAlignment="1">
      <alignment horizontal="center" vertical="center" wrapText="1"/>
    </xf>
    <xf numFmtId="0" fontId="0" fillId="0" borderId="0" xfId="0" applyAlignment="1">
      <alignment horizontal="left" vertical="top"/>
    </xf>
    <xf numFmtId="0" fontId="13" fillId="0" borderId="0" xfId="0" applyFont="1" applyAlignment="1">
      <alignment vertical="top" wrapText="1"/>
    </xf>
    <xf numFmtId="0" fontId="19" fillId="0" borderId="0" xfId="0" applyFont="1" applyAlignment="1">
      <alignment vertical="top" wrapText="1"/>
    </xf>
    <xf numFmtId="0" fontId="21" fillId="0" borderId="0" xfId="0" applyFont="1"/>
    <xf numFmtId="0" fontId="8" fillId="15" borderId="8" xfId="0" applyFont="1" applyFill="1" applyBorder="1" applyAlignment="1">
      <alignment vertical="top" wrapText="1"/>
    </xf>
    <xf numFmtId="0" fontId="22" fillId="0" borderId="0" xfId="0" applyFont="1"/>
    <xf numFmtId="0" fontId="11" fillId="0" borderId="5" xfId="0" applyFont="1" applyBorder="1" applyAlignment="1">
      <alignment vertical="top" wrapText="1"/>
    </xf>
    <xf numFmtId="0" fontId="10" fillId="0" borderId="5" xfId="0" applyFont="1" applyBorder="1" applyAlignment="1">
      <alignment horizontal="center" vertical="top" wrapText="1"/>
    </xf>
    <xf numFmtId="0" fontId="9" fillId="0" borderId="0" xfId="0" applyFont="1" applyAlignment="1">
      <alignment horizontal="center" vertical="top" wrapText="1"/>
    </xf>
    <xf numFmtId="0" fontId="9" fillId="0" borderId="0" xfId="0" applyFont="1" applyAlignment="1">
      <alignment horizontal="left" vertical="top"/>
    </xf>
    <xf numFmtId="0" fontId="0" fillId="0" borderId="0" xfId="0" applyAlignment="1">
      <alignment wrapText="1"/>
    </xf>
    <xf numFmtId="0" fontId="0" fillId="0" borderId="0" xfId="0" applyAlignment="1">
      <alignment vertical="top" wrapText="1"/>
    </xf>
    <xf numFmtId="0" fontId="24" fillId="15" borderId="0" xfId="0" applyFont="1" applyFill="1"/>
    <xf numFmtId="0" fontId="24" fillId="15" borderId="0" xfId="0" applyFont="1" applyFill="1" applyAlignment="1">
      <alignment horizontal="center" vertical="center"/>
    </xf>
    <xf numFmtId="0" fontId="25" fillId="0" borderId="0" xfId="0" applyFont="1" applyAlignment="1">
      <alignment horizontal="left" vertical="top"/>
    </xf>
    <xf numFmtId="0" fontId="26" fillId="0" borderId="0" xfId="0" applyFont="1" applyAlignment="1">
      <alignment vertical="top"/>
    </xf>
    <xf numFmtId="0" fontId="27" fillId="17" borderId="19" xfId="0" applyFont="1" applyFill="1" applyBorder="1" applyAlignment="1">
      <alignment horizontal="left" vertical="top" wrapText="1"/>
    </xf>
    <xf numFmtId="0" fontId="27" fillId="17" borderId="20" xfId="0" applyFont="1" applyFill="1" applyBorder="1" applyAlignment="1">
      <alignment vertical="top" wrapText="1"/>
    </xf>
    <xf numFmtId="0" fontId="25" fillId="0" borderId="0" xfId="0" applyFont="1" applyAlignment="1">
      <alignment horizontal="left" vertical="top" wrapText="1"/>
    </xf>
    <xf numFmtId="0" fontId="25" fillId="0" borderId="21" xfId="0" applyFont="1" applyBorder="1" applyAlignment="1">
      <alignment horizontal="left" vertical="top"/>
    </xf>
    <xf numFmtId="0" fontId="0" fillId="0" borderId="0" xfId="0" applyAlignment="1">
      <alignment vertical="top"/>
    </xf>
    <xf numFmtId="0" fontId="7" fillId="14" borderId="25" xfId="0" applyFont="1" applyFill="1" applyBorder="1" applyAlignment="1">
      <alignment horizontal="left" vertical="top" wrapText="1"/>
    </xf>
    <xf numFmtId="0" fontId="7" fillId="14" borderId="26" xfId="0" applyFont="1" applyFill="1" applyBorder="1" applyAlignment="1">
      <alignment horizontal="left" vertical="top" wrapText="1"/>
    </xf>
    <xf numFmtId="0" fontId="7" fillId="14" borderId="26" xfId="0" applyFont="1" applyFill="1" applyBorder="1" applyAlignment="1">
      <alignment horizontal="center" vertical="center" wrapText="1"/>
    </xf>
    <xf numFmtId="0" fontId="7" fillId="14" borderId="27" xfId="0" applyFont="1" applyFill="1" applyBorder="1" applyAlignment="1">
      <alignment horizontal="center" vertical="top" wrapText="1"/>
    </xf>
    <xf numFmtId="0" fontId="8" fillId="13" borderId="24" xfId="0" applyFont="1" applyFill="1" applyBorder="1" applyAlignment="1">
      <alignment horizontal="left" vertical="top" wrapText="1"/>
    </xf>
    <xf numFmtId="0" fontId="8" fillId="13" borderId="24" xfId="0" applyFont="1" applyFill="1" applyBorder="1" applyAlignment="1">
      <alignment vertical="top" wrapText="1"/>
    </xf>
    <xf numFmtId="0" fontId="11" fillId="0" borderId="22" xfId="0" applyFont="1" applyBorder="1" applyAlignment="1">
      <alignment horizontal="left" vertical="top" wrapText="1"/>
    </xf>
    <xf numFmtId="0" fontId="7" fillId="14" borderId="24" xfId="0" applyFont="1" applyFill="1" applyBorder="1" applyAlignment="1">
      <alignment horizontal="left" vertical="top" wrapText="1"/>
    </xf>
    <xf numFmtId="0" fontId="7" fillId="14" borderId="24" xfId="0" applyFont="1" applyFill="1" applyBorder="1" applyAlignment="1">
      <alignment horizontal="center" vertical="center" wrapText="1"/>
    </xf>
    <xf numFmtId="0" fontId="7" fillId="14" borderId="24" xfId="0" applyFont="1" applyFill="1" applyBorder="1" applyAlignment="1">
      <alignment horizontal="center" vertical="top" wrapText="1"/>
    </xf>
    <xf numFmtId="0" fontId="10" fillId="0" borderId="28" xfId="0" applyFont="1" applyBorder="1" applyAlignment="1">
      <alignment vertical="top" wrapText="1"/>
    </xf>
    <xf numFmtId="0" fontId="10" fillId="0" borderId="28" xfId="0" applyFont="1" applyBorder="1" applyAlignment="1">
      <alignment horizontal="left" vertical="top" wrapText="1"/>
    </xf>
    <xf numFmtId="0" fontId="9" fillId="0" borderId="29" xfId="0" applyFont="1" applyBorder="1" applyAlignment="1">
      <alignment horizontal="center" vertical="center" wrapText="1"/>
    </xf>
    <xf numFmtId="0" fontId="9" fillId="0" borderId="30" xfId="0" applyFont="1" applyBorder="1" applyAlignment="1">
      <alignment horizontal="left" vertical="top" wrapText="1"/>
    </xf>
    <xf numFmtId="0" fontId="8" fillId="15" borderId="23" xfId="0" applyFont="1" applyFill="1" applyBorder="1" applyAlignment="1">
      <alignment vertical="top" wrapText="1"/>
    </xf>
    <xf numFmtId="0" fontId="8" fillId="15" borderId="3" xfId="0" applyFont="1" applyFill="1" applyBorder="1" applyAlignment="1">
      <alignment vertical="top" wrapText="1"/>
    </xf>
    <xf numFmtId="0" fontId="8" fillId="15" borderId="0" xfId="0" applyFont="1" applyFill="1" applyAlignment="1">
      <alignment vertical="top" wrapText="1"/>
    </xf>
    <xf numFmtId="0" fontId="9" fillId="15" borderId="0" xfId="0" applyFont="1" applyFill="1" applyAlignment="1">
      <alignment vertical="top" wrapText="1"/>
    </xf>
    <xf numFmtId="0" fontId="8" fillId="15" borderId="2" xfId="0" applyFont="1" applyFill="1" applyBorder="1" applyAlignment="1">
      <alignment vertical="top" wrapText="1"/>
    </xf>
    <xf numFmtId="0" fontId="8" fillId="15" borderId="4" xfId="0" applyFont="1" applyFill="1" applyBorder="1" applyAlignment="1">
      <alignment vertical="top" wrapText="1"/>
    </xf>
    <xf numFmtId="0" fontId="8" fillId="15" borderId="32" xfId="0" applyFont="1" applyFill="1" applyBorder="1" applyAlignment="1">
      <alignment vertical="top" wrapText="1"/>
    </xf>
    <xf numFmtId="0" fontId="35" fillId="0" borderId="0" xfId="0" applyFont="1" applyAlignment="1">
      <alignment vertical="top" wrapText="1"/>
    </xf>
    <xf numFmtId="0" fontId="35" fillId="0" borderId="0" xfId="0" applyFont="1" applyAlignment="1">
      <alignment horizontal="left" vertical="top" wrapText="1"/>
    </xf>
    <xf numFmtId="0" fontId="35" fillId="0" borderId="31" xfId="0" applyFont="1" applyBorder="1" applyAlignment="1">
      <alignment horizontal="left" vertical="top" wrapText="1"/>
    </xf>
    <xf numFmtId="0" fontId="36" fillId="0" borderId="0" xfId="0" applyFont="1" applyAlignment="1">
      <alignment horizontal="left" vertical="top" wrapText="1"/>
    </xf>
    <xf numFmtId="0" fontId="34" fillId="16" borderId="0" xfId="0" applyFont="1" applyFill="1" applyAlignment="1">
      <alignment horizontal="left" vertical="top" wrapText="1"/>
    </xf>
    <xf numFmtId="0" fontId="35" fillId="0" borderId="11" xfId="0" applyFont="1" applyBorder="1" applyAlignment="1">
      <alignment horizontal="left" vertical="top" wrapText="1"/>
    </xf>
    <xf numFmtId="0" fontId="35" fillId="0" borderId="12" xfId="0" applyFont="1" applyBorder="1" applyAlignment="1">
      <alignment horizontal="left" vertical="top" wrapText="1"/>
    </xf>
    <xf numFmtId="0" fontId="35" fillId="0" borderId="13" xfId="0" applyFont="1" applyBorder="1" applyAlignment="1">
      <alignment horizontal="left" vertical="top" wrapText="1"/>
    </xf>
    <xf numFmtId="0" fontId="35" fillId="0" borderId="14" xfId="0" applyFont="1" applyBorder="1" applyAlignment="1">
      <alignment horizontal="left" vertical="top" wrapText="1"/>
    </xf>
    <xf numFmtId="0" fontId="31" fillId="18" borderId="33" xfId="0" applyFont="1" applyFill="1" applyBorder="1" applyAlignment="1">
      <alignment vertical="top"/>
    </xf>
    <xf numFmtId="0" fontId="29" fillId="18" borderId="33" xfId="0" applyFont="1" applyFill="1" applyBorder="1" applyAlignment="1">
      <alignment vertical="top" wrapText="1"/>
    </xf>
    <xf numFmtId="0" fontId="0" fillId="18" borderId="33" xfId="0" applyFill="1" applyBorder="1"/>
    <xf numFmtId="0" fontId="8" fillId="18" borderId="33" xfId="0" applyFont="1" applyFill="1" applyBorder="1" applyAlignment="1">
      <alignment horizontal="left" vertical="top" wrapText="1"/>
    </xf>
    <xf numFmtId="0" fontId="31" fillId="18" borderId="33" xfId="0" applyFont="1" applyFill="1" applyBorder="1" applyAlignment="1">
      <alignment vertical="top" wrapText="1"/>
    </xf>
    <xf numFmtId="0" fontId="0" fillId="18" borderId="33" xfId="0" applyFill="1" applyBorder="1" applyAlignment="1">
      <alignment wrapText="1"/>
    </xf>
    <xf numFmtId="0" fontId="0" fillId="18" borderId="33" xfId="0" applyFill="1" applyBorder="1" applyAlignment="1">
      <alignment vertical="top"/>
    </xf>
    <xf numFmtId="0" fontId="0" fillId="18" borderId="33" xfId="0" applyFill="1" applyBorder="1" applyAlignment="1">
      <alignment horizontal="left" vertical="top"/>
    </xf>
    <xf numFmtId="0" fontId="0" fillId="18" borderId="33" xfId="0" applyFill="1" applyBorder="1" applyAlignment="1">
      <alignment horizontal="center" vertical="center"/>
    </xf>
    <xf numFmtId="0" fontId="37" fillId="18" borderId="33" xfId="0" applyFont="1" applyFill="1" applyBorder="1" applyAlignment="1">
      <alignment vertical="top"/>
    </xf>
    <xf numFmtId="0" fontId="19" fillId="18" borderId="33" xfId="0" applyFont="1" applyFill="1" applyBorder="1" applyAlignment="1">
      <alignment vertical="top" wrapText="1"/>
    </xf>
    <xf numFmtId="0" fontId="39" fillId="18" borderId="33" xfId="0" applyFont="1" applyFill="1" applyBorder="1"/>
    <xf numFmtId="0" fontId="20" fillId="18" borderId="33" xfId="0" applyFont="1" applyFill="1" applyBorder="1" applyAlignment="1">
      <alignment horizontal="left" vertical="top" wrapText="1"/>
    </xf>
    <xf numFmtId="0" fontId="0" fillId="0" borderId="33" xfId="0" applyBorder="1" applyAlignment="1">
      <alignment horizontal="left" vertical="top" wrapText="1"/>
    </xf>
    <xf numFmtId="0" fontId="9" fillId="0" borderId="33" xfId="0" applyFont="1" applyBorder="1" applyAlignment="1">
      <alignment horizontal="left" vertical="top" wrapText="1"/>
    </xf>
    <xf numFmtId="0" fontId="9" fillId="0" borderId="33" xfId="0" applyFont="1" applyBorder="1" applyAlignment="1">
      <alignment vertical="top" wrapText="1"/>
    </xf>
    <xf numFmtId="0" fontId="10" fillId="0" borderId="33" xfId="0" applyFont="1" applyBorder="1" applyAlignment="1">
      <alignment horizontal="left" vertical="top" wrapText="1"/>
    </xf>
    <xf numFmtId="0" fontId="0" fillId="0" borderId="33" xfId="0" applyBorder="1"/>
    <xf numFmtId="0" fontId="33" fillId="18" borderId="33" xfId="0" applyFont="1" applyFill="1" applyBorder="1" applyAlignment="1">
      <alignment horizontal="left" vertical="top"/>
    </xf>
    <xf numFmtId="0" fontId="0" fillId="18" borderId="33" xfId="0" applyFill="1" applyBorder="1" applyAlignment="1">
      <alignment horizontal="center" vertical="top"/>
    </xf>
    <xf numFmtId="0" fontId="8" fillId="18" borderId="33" xfId="0" applyFont="1" applyFill="1" applyBorder="1" applyAlignment="1">
      <alignment horizontal="center" vertical="center" wrapText="1"/>
    </xf>
    <xf numFmtId="0" fontId="38" fillId="19" borderId="33" xfId="0" applyFont="1" applyFill="1" applyBorder="1" applyAlignment="1">
      <alignment horizontal="left" vertical="top"/>
    </xf>
    <xf numFmtId="0" fontId="1" fillId="19" borderId="33" xfId="0" applyFont="1" applyFill="1" applyBorder="1" applyAlignment="1">
      <alignment horizontal="center" vertical="top"/>
    </xf>
    <xf numFmtId="0" fontId="0" fillId="19" borderId="33" xfId="0" applyFill="1" applyBorder="1" applyAlignment="1">
      <alignment horizontal="center" vertical="center"/>
    </xf>
    <xf numFmtId="0" fontId="36" fillId="19" borderId="33" xfId="0" applyFont="1" applyFill="1" applyBorder="1" applyAlignment="1">
      <alignment horizontal="center" vertical="center" wrapText="1"/>
    </xf>
    <xf numFmtId="0" fontId="0" fillId="19" borderId="33" xfId="0" applyFill="1" applyBorder="1"/>
    <xf numFmtId="0" fontId="7" fillId="14" borderId="33" xfId="0" applyFont="1" applyFill="1" applyBorder="1" applyAlignment="1">
      <alignment horizontal="left" vertical="top" wrapText="1"/>
    </xf>
    <xf numFmtId="0" fontId="7" fillId="14" borderId="33" xfId="0" applyFont="1" applyFill="1" applyBorder="1" applyAlignment="1">
      <alignment horizontal="center" vertical="center" wrapText="1"/>
    </xf>
    <xf numFmtId="0" fontId="7" fillId="14" borderId="33" xfId="0" applyFont="1" applyFill="1" applyBorder="1" applyAlignment="1">
      <alignment horizontal="center" vertical="top" wrapText="1"/>
    </xf>
    <xf numFmtId="0" fontId="4" fillId="0" borderId="33" xfId="0" applyFont="1" applyBorder="1" applyAlignment="1">
      <alignment horizontal="center" vertical="center"/>
    </xf>
    <xf numFmtId="0" fontId="11" fillId="0" borderId="33" xfId="0" applyFont="1" applyBorder="1" applyAlignment="1">
      <alignment horizontal="left" vertical="top" wrapText="1"/>
    </xf>
    <xf numFmtId="0" fontId="31" fillId="0" borderId="33" xfId="0" applyFont="1" applyBorder="1" applyAlignment="1">
      <alignment vertical="top"/>
    </xf>
    <xf numFmtId="0" fontId="31" fillId="0" borderId="33" xfId="0" applyFont="1" applyBorder="1" applyAlignment="1">
      <alignment vertical="top" wrapText="1"/>
    </xf>
    <xf numFmtId="0" fontId="0" fillId="0" borderId="33" xfId="0" applyBorder="1" applyAlignment="1">
      <alignment vertical="top"/>
    </xf>
    <xf numFmtId="0" fontId="0" fillId="0" borderId="33" xfId="0" applyBorder="1" applyAlignment="1">
      <alignment horizontal="left" vertical="top"/>
    </xf>
    <xf numFmtId="0" fontId="29" fillId="0" borderId="33" xfId="0" applyFont="1" applyBorder="1" applyAlignment="1">
      <alignment vertical="top" wrapText="1"/>
    </xf>
    <xf numFmtId="0" fontId="40" fillId="0" borderId="0" xfId="0" applyFont="1"/>
    <xf numFmtId="0" fontId="40" fillId="0" borderId="0" xfId="0" applyFont="1" applyAlignment="1">
      <alignment horizontal="left" vertical="top" wrapText="1"/>
    </xf>
    <xf numFmtId="0" fontId="25" fillId="0" borderId="0" xfId="0" applyFont="1" applyAlignment="1">
      <alignment vertical="center"/>
    </xf>
    <xf numFmtId="0" fontId="25" fillId="0" borderId="0" xfId="0" applyFont="1" applyAlignment="1">
      <alignment vertical="top" wrapText="1"/>
    </xf>
    <xf numFmtId="0" fontId="2"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0" borderId="1" xfId="0" applyFont="1" applyBorder="1" applyAlignment="1">
      <alignment horizontal="center"/>
    </xf>
    <xf numFmtId="0" fontId="8" fillId="15" borderId="2" xfId="0" applyFont="1" applyFill="1" applyBorder="1" applyAlignment="1">
      <alignment horizontal="left" vertical="top" wrapText="1"/>
    </xf>
    <xf numFmtId="0" fontId="8" fillId="15" borderId="3" xfId="0" applyFont="1" applyFill="1" applyBorder="1" applyAlignment="1">
      <alignment horizontal="left" vertical="top" wrapText="1"/>
    </xf>
    <xf numFmtId="0" fontId="8" fillId="15" borderId="4" xfId="0" applyFont="1" applyFill="1" applyBorder="1" applyAlignment="1">
      <alignment horizontal="left" vertical="top" wrapText="1"/>
    </xf>
    <xf numFmtId="0" fontId="7" fillId="8" borderId="1" xfId="0" applyFont="1" applyFill="1" applyBorder="1" applyAlignment="1">
      <alignment horizontal="center" vertical="top" wrapText="1"/>
    </xf>
    <xf numFmtId="0" fontId="10" fillId="0" borderId="1" xfId="0" applyFont="1" applyBorder="1" applyAlignment="1">
      <alignment horizontal="center" vertical="top" wrapText="1"/>
    </xf>
    <xf numFmtId="0" fontId="8" fillId="15" borderId="0" xfId="0" applyFont="1" applyFill="1" applyAlignment="1">
      <alignment horizontal="left" vertical="top" wrapText="1"/>
    </xf>
    <xf numFmtId="0" fontId="9" fillId="15" borderId="0" xfId="0" applyFont="1" applyFill="1" applyAlignment="1">
      <alignment horizontal="left" vertical="top" wrapText="1"/>
    </xf>
    <xf numFmtId="0" fontId="7" fillId="8" borderId="15" xfId="0" applyFont="1" applyFill="1" applyBorder="1" applyAlignment="1">
      <alignment horizontal="center" vertical="top" wrapText="1"/>
    </xf>
    <xf numFmtId="0" fontId="7" fillId="8" borderId="16" xfId="0" applyFont="1" applyFill="1" applyBorder="1" applyAlignment="1">
      <alignment horizontal="center" vertical="top" wrapText="1"/>
    </xf>
    <xf numFmtId="0" fontId="8" fillId="15" borderId="9" xfId="0" applyFont="1" applyFill="1" applyBorder="1" applyAlignment="1">
      <alignment horizontal="left" vertical="top" wrapText="1"/>
    </xf>
    <xf numFmtId="0" fontId="8" fillId="15" borderId="17" xfId="0" applyFont="1" applyFill="1" applyBorder="1" applyAlignment="1">
      <alignment horizontal="left" vertical="top" wrapText="1"/>
    </xf>
    <xf numFmtId="0" fontId="8" fillId="15" borderId="18" xfId="0" applyFont="1" applyFill="1" applyBorder="1" applyAlignment="1">
      <alignment horizontal="left" vertical="top" wrapText="1"/>
    </xf>
    <xf numFmtId="0" fontId="8" fillId="15" borderId="8" xfId="0" applyFont="1" applyFill="1" applyBorder="1" applyAlignment="1">
      <alignment horizontal="left" vertical="top" wrapText="1"/>
    </xf>
    <xf numFmtId="0" fontId="8" fillId="15" borderId="34" xfId="0" applyFont="1" applyFill="1" applyBorder="1" applyAlignment="1">
      <alignment horizontal="left" vertical="top" wrapText="1"/>
    </xf>
    <xf numFmtId="0" fontId="8" fillId="15" borderId="33" xfId="0" applyFont="1" applyFill="1" applyBorder="1" applyAlignment="1">
      <alignment horizontal="left" vertical="top" wrapText="1"/>
    </xf>
  </cellXfs>
  <cellStyles count="2">
    <cellStyle name="Hyperlink" xfId="1" builtinId="8"/>
    <cellStyle name="Normal" xfId="0" builtinId="0"/>
  </cellStyles>
  <dxfs count="292">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0000"/>
          <bgColor rgb="FFFF0000"/>
        </patternFill>
      </fill>
    </dxf>
    <dxf>
      <font>
        <b/>
      </font>
      <fill>
        <patternFill patternType="solid">
          <fgColor rgb="FF00FF00"/>
          <bgColor rgb="FF00FF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font>
      <fill>
        <patternFill patternType="solid">
          <fgColor rgb="FFFF0000"/>
          <bgColor rgb="FFFF0000"/>
        </patternFill>
      </fill>
    </dxf>
    <dxf>
      <font>
        <b/>
      </font>
      <fill>
        <patternFill patternType="solid">
          <fgColor rgb="FF00FF00"/>
          <bgColor rgb="FF00FF00"/>
        </patternFill>
      </fill>
    </dxf>
    <dxf>
      <font>
        <b/>
      </font>
      <fill>
        <patternFill patternType="solid">
          <fgColor rgb="FFFFFF00"/>
          <bgColor rgb="FFFFFF00"/>
        </patternFill>
      </fill>
    </dxf>
    <dxf>
      <fill>
        <patternFill patternType="solid">
          <fgColor rgb="FFFFFFFF"/>
          <bgColor rgb="FFFFFFFF"/>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anjida.akter\Downloads\Fixed%20Asset_UAT_v0.7%20(1)%20(1).xlsx" TargetMode="External"/><Relationship Id="rId1" Type="http://schemas.openxmlformats.org/officeDocument/2006/relationships/externalLinkPath" Target="Fixed%20Asset_UAT_v0.7%20(1)%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sheetName val="User Role"/>
      <sheetName val="Asset Registration"/>
      <sheetName val="Transfer Assets"/>
      <sheetName val="Revaluations"/>
      <sheetName val="Addition"/>
      <sheetName val="Depreciation"/>
      <sheetName val="Hold-Unhold Depreciation"/>
      <sheetName val="Insurance Policy"/>
      <sheetName val="Insurance Claim"/>
      <sheetName val="Asset Disposal"/>
      <sheetName val="Asset Write Off"/>
      <sheetName val="Report"/>
      <sheetName val="CWIP"/>
      <sheetName val="Config"/>
      <sheetName val="Deleg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s://bracuerp-uat.apsissolutions.com/"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bracuerp-uat.apsissolutions.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bracuerp-uat.apsissolutions.com/"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bracuerp-uat.apsissolutions.com/"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bracuerp-uat.apsissolutions.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bracuerp-uat.apsissolutions.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bracuerp-uat.apsissolutions.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bracuerp-uat.apsissolutions.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racuerp-uat.apsissolutions.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bracuerp-uat.apsissolutions.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bracuerp-uat.apsissolutions.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bracuerp-uat.apsissolutions.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bracuerp-uat.apsissolution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8CF0B-7F44-46FB-95B3-2B5DAB0D6CAE}">
  <dimension ref="A1:F17"/>
  <sheetViews>
    <sheetView workbookViewId="0">
      <selection activeCell="E21" sqref="E21"/>
    </sheetView>
  </sheetViews>
  <sheetFormatPr defaultRowHeight="14.4" x14ac:dyDescent="0.3"/>
  <cols>
    <col min="1" max="1" width="15" customWidth="1"/>
    <col min="2" max="2" width="16.6640625" customWidth="1"/>
    <col min="3" max="3" width="26.33203125" customWidth="1"/>
    <col min="4" max="4" width="26.88671875" customWidth="1"/>
    <col min="5" max="5" width="19.88671875" customWidth="1"/>
    <col min="6" max="6" width="21.5546875" customWidth="1"/>
  </cols>
  <sheetData>
    <row r="1" spans="1:6" x14ac:dyDescent="0.3">
      <c r="A1" s="154" t="s">
        <v>0</v>
      </c>
      <c r="B1" s="154"/>
      <c r="C1" s="154"/>
      <c r="D1" s="154"/>
      <c r="E1" s="154"/>
      <c r="F1" s="154"/>
    </row>
    <row r="2" spans="1:6" x14ac:dyDescent="0.3">
      <c r="A2" s="154"/>
      <c r="B2" s="154"/>
      <c r="C2" s="154"/>
      <c r="D2" s="154"/>
      <c r="E2" s="154"/>
      <c r="F2" s="154"/>
    </row>
    <row r="3" spans="1:6" ht="18" x14ac:dyDescent="0.3">
      <c r="A3" s="155" t="s">
        <v>1</v>
      </c>
      <c r="B3" s="155"/>
      <c r="C3" s="1" t="s">
        <v>2</v>
      </c>
      <c r="D3" s="1" t="s">
        <v>3</v>
      </c>
      <c r="E3" s="1" t="s">
        <v>4</v>
      </c>
      <c r="F3" s="1" t="s">
        <v>5</v>
      </c>
    </row>
    <row r="4" spans="1:6" x14ac:dyDescent="0.3">
      <c r="A4" s="2" t="s">
        <v>6</v>
      </c>
      <c r="C4" s="3" t="e">
        <f>'[1]Asset Registration'!#REF!</f>
        <v>#REF!</v>
      </c>
      <c r="D4" s="4" t="e">
        <f>'[1]Asset Registration'!#REF!</f>
        <v>#REF!</v>
      </c>
      <c r="E4" s="5" t="e">
        <f>'[1]Asset Registration'!#REF!</f>
        <v>#REF!</v>
      </c>
      <c r="F4" s="6" t="e">
        <f t="shared" ref="F4:F13" si="0">SUM(C4:E4)</f>
        <v>#REF!</v>
      </c>
    </row>
    <row r="5" spans="1:6" x14ac:dyDescent="0.3">
      <c r="A5" s="2" t="s">
        <v>7</v>
      </c>
      <c r="C5" s="3" t="e">
        <f>'[1]Transfer Assets'!#REF!</f>
        <v>#REF!</v>
      </c>
      <c r="D5" s="4" t="e">
        <f>'[1]Transfer Assets'!#REF!</f>
        <v>#REF!</v>
      </c>
      <c r="E5" s="5" t="e">
        <f>'[1]Transfer Assets'!#REF!</f>
        <v>#REF!</v>
      </c>
      <c r="F5" s="6" t="e">
        <f t="shared" si="0"/>
        <v>#REF!</v>
      </c>
    </row>
    <row r="6" spans="1:6" x14ac:dyDescent="0.3">
      <c r="A6" s="2" t="s">
        <v>8</v>
      </c>
      <c r="C6" s="3" t="e">
        <f>[1]Revaluations!#REF!</f>
        <v>#REF!</v>
      </c>
      <c r="D6" s="4" t="e">
        <f>[1]Revaluations!#REF!</f>
        <v>#REF!</v>
      </c>
      <c r="E6" s="5" t="e">
        <f>[1]Revaluations!#REF!</f>
        <v>#REF!</v>
      </c>
      <c r="F6" s="6" t="e">
        <f t="shared" si="0"/>
        <v>#REF!</v>
      </c>
    </row>
    <row r="7" spans="1:6" x14ac:dyDescent="0.3">
      <c r="A7" s="2" t="s">
        <v>9</v>
      </c>
      <c r="C7" s="3" t="e">
        <f>[1]Addition!#REF!</f>
        <v>#REF!</v>
      </c>
      <c r="D7" s="4" t="e">
        <f>[1]Addition!#REF!</f>
        <v>#REF!</v>
      </c>
      <c r="E7" s="5" t="e">
        <f>[1]Addition!#REF!</f>
        <v>#REF!</v>
      </c>
      <c r="F7" s="6" t="e">
        <f t="shared" si="0"/>
        <v>#REF!</v>
      </c>
    </row>
    <row r="8" spans="1:6" x14ac:dyDescent="0.3">
      <c r="A8" s="2" t="s">
        <v>10</v>
      </c>
      <c r="C8" s="3" t="e">
        <f>[1]Depreciation!#REF!</f>
        <v>#REF!</v>
      </c>
      <c r="D8" s="4" t="e">
        <f>[1]Depreciation!#REF!</f>
        <v>#REF!</v>
      </c>
      <c r="E8" s="5" t="e">
        <f>[1]Depreciation!#REF!</f>
        <v>#REF!</v>
      </c>
      <c r="F8" s="6" t="e">
        <f t="shared" si="0"/>
        <v>#REF!</v>
      </c>
    </row>
    <row r="9" spans="1:6" x14ac:dyDescent="0.3">
      <c r="A9" s="2" t="s">
        <v>11</v>
      </c>
      <c r="C9" s="3" t="e">
        <f>'[1]Hold-Unhold Depreciation'!#REF!</f>
        <v>#REF!</v>
      </c>
      <c r="D9" s="4" t="e">
        <f>'[1]Hold-Unhold Depreciation'!#REF!</f>
        <v>#REF!</v>
      </c>
      <c r="E9" s="5" t="e">
        <f>'[1]Hold-Unhold Depreciation'!#REF!</f>
        <v>#REF!</v>
      </c>
      <c r="F9" s="6" t="e">
        <f t="shared" si="0"/>
        <v>#REF!</v>
      </c>
    </row>
    <row r="10" spans="1:6" x14ac:dyDescent="0.3">
      <c r="A10" s="2" t="s">
        <v>12</v>
      </c>
      <c r="C10" s="3" t="e">
        <f>'[1]Insurance Policy'!#REF!</f>
        <v>#REF!</v>
      </c>
      <c r="D10" s="4" t="e">
        <f>'[1]Insurance Policy'!#REF!</f>
        <v>#REF!</v>
      </c>
      <c r="E10" s="5" t="e">
        <f>'[1]Insurance Policy'!#REF!</f>
        <v>#REF!</v>
      </c>
      <c r="F10" s="6" t="e">
        <f t="shared" si="0"/>
        <v>#REF!</v>
      </c>
    </row>
    <row r="11" spans="1:6" x14ac:dyDescent="0.3">
      <c r="A11" s="2" t="s">
        <v>13</v>
      </c>
      <c r="C11" s="3" t="e">
        <f>'[1]Insurance Claim'!#REF!</f>
        <v>#REF!</v>
      </c>
      <c r="D11" s="4" t="e">
        <f>'[1]Insurance Claim'!#REF!</f>
        <v>#REF!</v>
      </c>
      <c r="E11" s="5" t="e">
        <f>'[1]Insurance Claim'!#REF!</f>
        <v>#REF!</v>
      </c>
      <c r="F11" s="6" t="e">
        <f t="shared" si="0"/>
        <v>#REF!</v>
      </c>
    </row>
    <row r="12" spans="1:6" x14ac:dyDescent="0.3">
      <c r="A12" s="2" t="s">
        <v>14</v>
      </c>
      <c r="C12" s="3" t="e">
        <f>'[1]Asset Disposal'!#REF!</f>
        <v>#REF!</v>
      </c>
      <c r="D12" s="4" t="e">
        <f>'[1]Asset Disposal'!#REF!</f>
        <v>#REF!</v>
      </c>
      <c r="E12" s="5" t="e">
        <f>'[1]Asset Disposal'!#REF!</f>
        <v>#REF!</v>
      </c>
      <c r="F12" s="6" t="e">
        <f t="shared" si="0"/>
        <v>#REF!</v>
      </c>
    </row>
    <row r="13" spans="1:6" x14ac:dyDescent="0.3">
      <c r="A13" s="2" t="s">
        <v>15</v>
      </c>
      <c r="C13" s="3" t="e">
        <f>'[1]Asset Write Off'!#REF!</f>
        <v>#REF!</v>
      </c>
      <c r="D13" s="4" t="e">
        <f>'[1]Asset Write Off'!#REF!</f>
        <v>#REF!</v>
      </c>
      <c r="E13" s="5" t="e">
        <f>'[1]Asset Write Off'!#REF!</f>
        <v>#REF!</v>
      </c>
      <c r="F13" s="6" t="e">
        <f t="shared" si="0"/>
        <v>#REF!</v>
      </c>
    </row>
    <row r="14" spans="1:6" x14ac:dyDescent="0.3">
      <c r="A14" s="2" t="s">
        <v>16</v>
      </c>
      <c r="C14" s="3" t="e">
        <f>[1]CWIP!#REF!</f>
        <v>#REF!</v>
      </c>
      <c r="D14" s="4" t="e">
        <f>[1]CWIP!#REF!</f>
        <v>#REF!</v>
      </c>
      <c r="E14" s="5" t="e">
        <f>[1]CWIP!#REF!</f>
        <v>#REF!</v>
      </c>
      <c r="F14" s="6" t="e">
        <f>SUM(C14:E14)</f>
        <v>#REF!</v>
      </c>
    </row>
    <row r="15" spans="1:6" x14ac:dyDescent="0.3">
      <c r="A15" s="2" t="s">
        <v>17</v>
      </c>
      <c r="C15" s="3" t="e">
        <f>[1]Config!#REF!</f>
        <v>#REF!</v>
      </c>
      <c r="D15" s="4" t="e">
        <f>[1]Config!#REF!</f>
        <v>#REF!</v>
      </c>
      <c r="E15" s="5" t="e">
        <f>[1]Config!#REF!</f>
        <v>#REF!</v>
      </c>
      <c r="F15" s="6" t="e">
        <f>SUM(C15:E15)</f>
        <v>#REF!</v>
      </c>
    </row>
    <row r="16" spans="1:6" x14ac:dyDescent="0.3">
      <c r="A16" s="2" t="s">
        <v>18</v>
      </c>
      <c r="C16" s="3" t="e">
        <f>[1]Delegation!#REF!</f>
        <v>#REF!</v>
      </c>
      <c r="D16" s="4" t="e">
        <f>[1]Delegation!#REF!</f>
        <v>#REF!</v>
      </c>
      <c r="E16" s="5" t="e">
        <f>[1]Delegation!#REF!</f>
        <v>#REF!</v>
      </c>
      <c r="F16" s="6" t="e">
        <f>SUM(C16:E16)</f>
        <v>#REF!</v>
      </c>
    </row>
    <row r="17" spans="1:6" ht="18" x14ac:dyDescent="0.35">
      <c r="A17" s="156" t="s">
        <v>19</v>
      </c>
      <c r="B17" s="156"/>
      <c r="C17" s="7" t="e">
        <f>SUM(C4:C13)</f>
        <v>#REF!</v>
      </c>
      <c r="D17" s="7" t="e">
        <f>SUM(D4:D13)</f>
        <v>#REF!</v>
      </c>
      <c r="E17" s="7" t="e">
        <f>SUM(E4:E13)</f>
        <v>#REF!</v>
      </c>
      <c r="F17" s="7" t="e">
        <f>SUM(F4:F13)</f>
        <v>#REF!</v>
      </c>
    </row>
  </sheetData>
  <mergeCells count="3">
    <mergeCell ref="A1:F2"/>
    <mergeCell ref="A3:B3"/>
    <mergeCell ref="A17:B1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763BB-2FD0-46D7-B3A2-94E113DD9A53}">
  <dimension ref="A1:I28"/>
  <sheetViews>
    <sheetView workbookViewId="0">
      <pane ySplit="7" topLeftCell="A8" activePane="bottomLeft" state="frozen"/>
      <selection pane="bottomLeft" activeCell="F27" sqref="F27"/>
    </sheetView>
  </sheetViews>
  <sheetFormatPr defaultRowHeight="14.4" x14ac:dyDescent="0.3"/>
  <cols>
    <col min="1" max="1" width="25.88671875" customWidth="1"/>
    <col min="2" max="2" width="34.88671875" customWidth="1"/>
    <col min="3" max="3" width="15.109375" customWidth="1"/>
    <col min="4" max="4" width="10" customWidth="1"/>
    <col min="5" max="5" width="39.6640625" customWidth="1"/>
    <col min="6" max="6" width="38.88671875" customWidth="1"/>
    <col min="7" max="7" width="31.88671875" customWidth="1"/>
    <col min="8" max="8" width="13.109375" customWidth="1"/>
  </cols>
  <sheetData>
    <row r="1" spans="1:9" ht="28.95" customHeight="1" x14ac:dyDescent="0.3">
      <c r="A1" s="8" t="s">
        <v>20</v>
      </c>
      <c r="B1" s="9" t="s">
        <v>21</v>
      </c>
      <c r="C1" s="10" t="s">
        <v>22</v>
      </c>
      <c r="D1" s="11"/>
      <c r="E1" s="11"/>
      <c r="F1" s="11"/>
      <c r="G1" s="160" t="s">
        <v>23</v>
      </c>
      <c r="H1" s="161"/>
    </row>
    <row r="2" spans="1:9" ht="17.399999999999999" customHeight="1" x14ac:dyDescent="0.3">
      <c r="A2" s="12" t="s">
        <v>24</v>
      </c>
      <c r="B2" s="13" t="s">
        <v>15</v>
      </c>
      <c r="C2" s="10" t="s">
        <v>25</v>
      </c>
      <c r="D2" s="14">
        <v>45239</v>
      </c>
      <c r="E2" s="11"/>
      <c r="F2" s="11"/>
      <c r="G2" s="12" t="s">
        <v>2</v>
      </c>
      <c r="H2" s="17">
        <f>COUNTIF(H17:H169,"Pass")</f>
        <v>9</v>
      </c>
    </row>
    <row r="3" spans="1:9" ht="27.6" x14ac:dyDescent="0.3">
      <c r="A3" s="12" t="s">
        <v>26</v>
      </c>
      <c r="B3" s="13" t="s">
        <v>282</v>
      </c>
      <c r="C3" s="12" t="s">
        <v>28</v>
      </c>
      <c r="D3" s="15" t="s">
        <v>29</v>
      </c>
      <c r="E3" s="11"/>
      <c r="F3" s="11"/>
      <c r="G3" s="18" t="s">
        <v>3</v>
      </c>
      <c r="H3" s="19">
        <f>COUNTIF(H17:H169,"Fail")</f>
        <v>0</v>
      </c>
    </row>
    <row r="4" spans="1:9" ht="15" customHeight="1" x14ac:dyDescent="0.3">
      <c r="A4" s="12" t="s">
        <v>30</v>
      </c>
      <c r="B4" s="16" t="s">
        <v>31</v>
      </c>
      <c r="C4" s="12" t="s">
        <v>32</v>
      </c>
      <c r="D4" s="15" t="s">
        <v>33</v>
      </c>
      <c r="E4" s="11"/>
      <c r="F4" s="11"/>
      <c r="G4" s="12" t="s">
        <v>4</v>
      </c>
      <c r="H4" s="20">
        <f>COUNTIF(H17:H169,"Warning")</f>
        <v>0</v>
      </c>
    </row>
    <row r="5" spans="1:9" ht="13.95" customHeight="1" x14ac:dyDescent="0.3">
      <c r="A5" s="12"/>
      <c r="B5" s="13"/>
      <c r="C5" s="12"/>
      <c r="D5" s="13"/>
      <c r="E5" s="11"/>
      <c r="F5" s="11"/>
      <c r="G5" s="21" t="s">
        <v>34</v>
      </c>
      <c r="H5" s="22">
        <f>SUM(H2:H4)</f>
        <v>9</v>
      </c>
    </row>
    <row r="6" spans="1:9" ht="18.600000000000001" customHeight="1" x14ac:dyDescent="0.3">
      <c r="A6" s="23" t="s">
        <v>35</v>
      </c>
      <c r="B6" s="24" t="s">
        <v>36</v>
      </c>
      <c r="C6" s="24"/>
      <c r="D6" s="24"/>
      <c r="E6" s="24"/>
      <c r="F6" s="24"/>
      <c r="G6" s="24"/>
      <c r="H6" s="25"/>
    </row>
    <row r="7" spans="1:9" ht="18" customHeight="1" x14ac:dyDescent="0.3">
      <c r="A7" s="26" t="s">
        <v>37</v>
      </c>
      <c r="B7" s="26" t="s">
        <v>38</v>
      </c>
      <c r="C7" s="26" t="s">
        <v>39</v>
      </c>
      <c r="D7" s="26" t="s">
        <v>40</v>
      </c>
      <c r="E7" s="26" t="s">
        <v>41</v>
      </c>
      <c r="F7" s="26" t="s">
        <v>42</v>
      </c>
      <c r="G7" s="26" t="s">
        <v>730</v>
      </c>
      <c r="H7" s="27" t="s">
        <v>44</v>
      </c>
      <c r="I7" s="28" t="s">
        <v>45</v>
      </c>
    </row>
    <row r="8" spans="1:9" ht="14.4" customHeight="1" x14ac:dyDescent="0.3">
      <c r="A8" s="102" t="s">
        <v>731</v>
      </c>
      <c r="B8" s="99"/>
      <c r="C8" s="99"/>
      <c r="D8" s="99"/>
      <c r="E8" s="99"/>
      <c r="F8" s="99"/>
      <c r="G8" s="99"/>
      <c r="H8" s="99"/>
      <c r="I8" s="103"/>
    </row>
    <row r="9" spans="1:9" ht="86.4" customHeight="1" x14ac:dyDescent="0.3">
      <c r="A9" s="29" t="s">
        <v>732</v>
      </c>
      <c r="B9" s="30" t="s">
        <v>733</v>
      </c>
      <c r="C9" s="60" t="s">
        <v>49</v>
      </c>
      <c r="D9" s="32"/>
      <c r="E9" s="33" t="s">
        <v>734</v>
      </c>
      <c r="F9" s="13" t="s">
        <v>735</v>
      </c>
      <c r="G9" s="13" t="s">
        <v>735</v>
      </c>
      <c r="H9" s="34" t="s">
        <v>53</v>
      </c>
    </row>
    <row r="10" spans="1:9" ht="99.6" customHeight="1" x14ac:dyDescent="0.3">
      <c r="A10" s="29" t="s">
        <v>736</v>
      </c>
      <c r="B10" s="30" t="s">
        <v>737</v>
      </c>
      <c r="C10" s="71"/>
      <c r="D10" s="32"/>
      <c r="E10" s="15" t="s">
        <v>738</v>
      </c>
      <c r="F10" s="13" t="s">
        <v>739</v>
      </c>
      <c r="G10" s="72" t="s">
        <v>740</v>
      </c>
      <c r="H10" s="34" t="s">
        <v>53</v>
      </c>
    </row>
    <row r="11" spans="1:9" ht="49.2" customHeight="1" x14ac:dyDescent="0.3">
      <c r="A11" s="29" t="s">
        <v>741</v>
      </c>
      <c r="B11" s="15" t="s">
        <v>91</v>
      </c>
      <c r="C11" s="15"/>
      <c r="D11" s="11"/>
      <c r="E11" s="15" t="s">
        <v>92</v>
      </c>
      <c r="F11" s="15" t="s">
        <v>93</v>
      </c>
      <c r="G11" s="15" t="s">
        <v>278</v>
      </c>
      <c r="H11" s="34" t="s">
        <v>178</v>
      </c>
    </row>
    <row r="12" spans="1:9" ht="100.8" x14ac:dyDescent="0.3">
      <c r="A12" s="29" t="s">
        <v>742</v>
      </c>
      <c r="B12" s="58" t="s">
        <v>743</v>
      </c>
      <c r="E12" s="73" t="s">
        <v>744</v>
      </c>
      <c r="F12" s="58" t="s">
        <v>691</v>
      </c>
      <c r="G12" s="74" t="s">
        <v>692</v>
      </c>
      <c r="H12" s="34" t="s">
        <v>53</v>
      </c>
    </row>
    <row r="13" spans="1:9" ht="43.2" x14ac:dyDescent="0.3">
      <c r="A13" s="29" t="s">
        <v>745</v>
      </c>
      <c r="B13" s="74" t="s">
        <v>694</v>
      </c>
      <c r="E13" s="58" t="s">
        <v>695</v>
      </c>
      <c r="F13" s="58" t="s">
        <v>696</v>
      </c>
      <c r="G13" s="58" t="s">
        <v>697</v>
      </c>
      <c r="H13" s="34" t="s">
        <v>125</v>
      </c>
    </row>
    <row r="14" spans="1:9" ht="60" customHeight="1" x14ac:dyDescent="0.3">
      <c r="A14" s="29" t="s">
        <v>746</v>
      </c>
      <c r="B14" s="15" t="s">
        <v>448</v>
      </c>
      <c r="C14" s="15"/>
      <c r="D14" s="11"/>
      <c r="E14" s="15" t="s">
        <v>469</v>
      </c>
      <c r="F14" s="15" t="s">
        <v>450</v>
      </c>
      <c r="G14" s="15" t="s">
        <v>604</v>
      </c>
      <c r="H14" s="34" t="s">
        <v>53</v>
      </c>
    </row>
    <row r="15" spans="1:9" ht="34.950000000000003" customHeight="1" x14ac:dyDescent="0.3">
      <c r="A15" s="29" t="s">
        <v>747</v>
      </c>
      <c r="B15" s="30" t="s">
        <v>96</v>
      </c>
      <c r="E15" s="33" t="s">
        <v>133</v>
      </c>
      <c r="F15" s="13" t="s">
        <v>98</v>
      </c>
      <c r="G15" s="13" t="s">
        <v>99</v>
      </c>
      <c r="H15" s="34" t="s">
        <v>53</v>
      </c>
    </row>
    <row r="16" spans="1:9" ht="49.2" customHeight="1" x14ac:dyDescent="0.3">
      <c r="A16" s="29" t="s">
        <v>748</v>
      </c>
      <c r="B16" s="30" t="s">
        <v>101</v>
      </c>
      <c r="E16" s="33" t="s">
        <v>102</v>
      </c>
      <c r="F16" s="13" t="s">
        <v>103</v>
      </c>
      <c r="G16" s="13" t="s">
        <v>104</v>
      </c>
      <c r="H16" s="34" t="s">
        <v>53</v>
      </c>
    </row>
    <row r="17" spans="1:9" ht="13.95" customHeight="1" x14ac:dyDescent="0.3">
      <c r="A17" s="157" t="s">
        <v>749</v>
      </c>
      <c r="B17" s="158"/>
      <c r="C17" s="158"/>
      <c r="D17" s="158"/>
      <c r="E17" s="158"/>
      <c r="F17" s="158"/>
      <c r="G17" s="158"/>
      <c r="H17" s="158"/>
      <c r="I17" s="159"/>
    </row>
    <row r="18" spans="1:9" ht="51" customHeight="1" x14ac:dyDescent="0.3">
      <c r="A18" s="29" t="s">
        <v>750</v>
      </c>
      <c r="B18" s="30" t="s">
        <v>751</v>
      </c>
      <c r="C18" s="60" t="s">
        <v>49</v>
      </c>
      <c r="D18" s="32"/>
      <c r="E18" s="33" t="s">
        <v>752</v>
      </c>
      <c r="F18" s="13" t="s">
        <v>753</v>
      </c>
      <c r="G18" s="13" t="s">
        <v>706</v>
      </c>
      <c r="H18" s="34" t="s">
        <v>53</v>
      </c>
    </row>
    <row r="19" spans="1:9" ht="51" customHeight="1" x14ac:dyDescent="0.3">
      <c r="A19" s="29" t="s">
        <v>754</v>
      </c>
      <c r="B19" s="13" t="s">
        <v>755</v>
      </c>
      <c r="C19" s="11"/>
      <c r="D19" s="32"/>
      <c r="E19" s="15" t="s">
        <v>756</v>
      </c>
      <c r="F19" s="13" t="s">
        <v>757</v>
      </c>
      <c r="G19" s="13" t="s">
        <v>711</v>
      </c>
      <c r="H19" s="34" t="s">
        <v>53</v>
      </c>
    </row>
    <row r="20" spans="1:9" ht="73.95" customHeight="1" x14ac:dyDescent="0.3">
      <c r="A20" s="29" t="s">
        <v>758</v>
      </c>
      <c r="B20" s="13" t="s">
        <v>759</v>
      </c>
      <c r="C20" s="70"/>
      <c r="D20" s="32"/>
      <c r="E20" s="15" t="s">
        <v>760</v>
      </c>
      <c r="F20" s="13" t="s">
        <v>761</v>
      </c>
      <c r="G20" s="13" t="s">
        <v>762</v>
      </c>
      <c r="H20" s="34" t="s">
        <v>53</v>
      </c>
    </row>
    <row r="21" spans="1:9" ht="89.4" customHeight="1" x14ac:dyDescent="0.3">
      <c r="A21" s="29" t="s">
        <v>700</v>
      </c>
      <c r="B21" s="13" t="s">
        <v>763</v>
      </c>
      <c r="C21" s="11"/>
      <c r="D21" s="32"/>
      <c r="E21" s="15" t="s">
        <v>764</v>
      </c>
      <c r="F21" s="13" t="s">
        <v>765</v>
      </c>
      <c r="G21" s="13" t="s">
        <v>766</v>
      </c>
      <c r="H21" s="34" t="s">
        <v>53</v>
      </c>
    </row>
    <row r="22" spans="1:9" ht="49.2" customHeight="1" x14ac:dyDescent="0.3">
      <c r="A22" s="29" t="s">
        <v>767</v>
      </c>
      <c r="B22" s="13" t="s">
        <v>768</v>
      </c>
      <c r="C22" s="11"/>
      <c r="D22" s="32"/>
      <c r="E22" s="15" t="s">
        <v>769</v>
      </c>
      <c r="F22" s="13" t="s">
        <v>770</v>
      </c>
      <c r="G22" s="13" t="s">
        <v>726</v>
      </c>
      <c r="H22" s="34" t="s">
        <v>53</v>
      </c>
    </row>
    <row r="23" spans="1:9" ht="49.2" customHeight="1" x14ac:dyDescent="0.3">
      <c r="A23" s="29" t="s">
        <v>771</v>
      </c>
      <c r="B23" s="15" t="s">
        <v>448</v>
      </c>
      <c r="C23" s="15"/>
      <c r="D23" s="11"/>
      <c r="E23" s="15" t="s">
        <v>469</v>
      </c>
      <c r="F23" s="15" t="s">
        <v>450</v>
      </c>
      <c r="G23" s="15" t="s">
        <v>470</v>
      </c>
      <c r="H23" s="34" t="s">
        <v>53</v>
      </c>
    </row>
    <row r="24" spans="1:9" ht="49.2" customHeight="1" x14ac:dyDescent="0.3">
      <c r="A24" s="29" t="s">
        <v>772</v>
      </c>
      <c r="B24" s="15" t="s">
        <v>91</v>
      </c>
      <c r="C24" s="15"/>
      <c r="D24" s="11"/>
      <c r="E24" s="15" t="s">
        <v>92</v>
      </c>
      <c r="F24" s="15" t="s">
        <v>93</v>
      </c>
      <c r="G24" s="15" t="s">
        <v>94</v>
      </c>
      <c r="H24" s="34" t="s">
        <v>53</v>
      </c>
    </row>
    <row r="25" spans="1:9" ht="34.950000000000003" customHeight="1" x14ac:dyDescent="0.3">
      <c r="A25" s="29" t="s">
        <v>773</v>
      </c>
      <c r="B25" s="30" t="s">
        <v>96</v>
      </c>
      <c r="E25" s="33" t="s">
        <v>133</v>
      </c>
      <c r="F25" s="13" t="s">
        <v>98</v>
      </c>
      <c r="G25" s="13" t="s">
        <v>99</v>
      </c>
      <c r="H25" s="34" t="s">
        <v>53</v>
      </c>
    </row>
    <row r="26" spans="1:9" ht="49.2" customHeight="1" x14ac:dyDescent="0.3">
      <c r="A26" s="29" t="s">
        <v>774</v>
      </c>
      <c r="B26" s="30" t="s">
        <v>101</v>
      </c>
      <c r="E26" s="33" t="s">
        <v>102</v>
      </c>
      <c r="F26" s="13" t="s">
        <v>103</v>
      </c>
      <c r="G26" s="13" t="s">
        <v>104</v>
      </c>
      <c r="H26" s="34" t="s">
        <v>53</v>
      </c>
    </row>
    <row r="27" spans="1:9" x14ac:dyDescent="0.3">
      <c r="H27" s="34"/>
    </row>
    <row r="28" spans="1:9" x14ac:dyDescent="0.3">
      <c r="H28" s="34"/>
    </row>
  </sheetData>
  <mergeCells count="2">
    <mergeCell ref="G1:H1"/>
    <mergeCell ref="A17:I17"/>
  </mergeCells>
  <phoneticPr fontId="23" type="noConversion"/>
  <conditionalFormatting sqref="H1:H7">
    <cfRule type="cellIs" dxfId="151" priority="25" operator="equal">
      <formula>"Pass"</formula>
    </cfRule>
    <cfRule type="cellIs" dxfId="150" priority="26" operator="equal">
      <formula>"WARNING"</formula>
    </cfRule>
    <cfRule type="cellIs" dxfId="149" priority="27" operator="equal">
      <formula>"FAIL"</formula>
    </cfRule>
    <cfRule type="cellIs" dxfId="148" priority="28" operator="equal">
      <formula>"PASS"</formula>
    </cfRule>
  </conditionalFormatting>
  <conditionalFormatting sqref="H2:H3">
    <cfRule type="cellIs" dxfId="147" priority="29" operator="equal">
      <formula>"FAIL"</formula>
    </cfRule>
    <cfRule type="cellIs" dxfId="146" priority="30" operator="equal">
      <formula>"PASS"</formula>
    </cfRule>
    <cfRule type="cellIs" dxfId="145" priority="31" operator="equal">
      <formula>"WARNING"</formula>
    </cfRule>
    <cfRule type="containsBlanks" dxfId="144" priority="32">
      <formula>LEN(TRIM(H2))=0</formula>
    </cfRule>
  </conditionalFormatting>
  <conditionalFormatting sqref="H9:H16">
    <cfRule type="cellIs" dxfId="143" priority="5" operator="equal">
      <formula>"Pass"</formula>
    </cfRule>
    <cfRule type="cellIs" dxfId="142" priority="6" operator="equal">
      <formula>"WARNING"</formula>
    </cfRule>
    <cfRule type="cellIs" dxfId="141" priority="7" operator="equal">
      <formula>"FAIL"</formula>
    </cfRule>
    <cfRule type="cellIs" dxfId="140" priority="8" operator="equal">
      <formula>"PASS"</formula>
    </cfRule>
  </conditionalFormatting>
  <conditionalFormatting sqref="H18:H28">
    <cfRule type="cellIs" dxfId="139" priority="1" operator="equal">
      <formula>"Pass"</formula>
    </cfRule>
    <cfRule type="cellIs" dxfId="138" priority="2" operator="equal">
      <formula>"WARNING"</formula>
    </cfRule>
    <cfRule type="cellIs" dxfId="137" priority="3" operator="equal">
      <formula>"FAIL"</formula>
    </cfRule>
    <cfRule type="cellIs" dxfId="136" priority="4" operator="equal">
      <formula>"PASS"</formula>
    </cfRule>
  </conditionalFormatting>
  <dataValidations count="1">
    <dataValidation type="list" allowBlank="1" showInputMessage="1" showErrorMessage="1" sqref="H9:H16 H18:H28" xr:uid="{974E40F2-F0A7-4606-A4A1-28D8516FB6BF}">
      <formula1>"Pass, Fail, Warning"</formula1>
    </dataValidation>
  </dataValidations>
  <hyperlinks>
    <hyperlink ref="B4" r:id="rId1" display="https://bracuerp-uat.apsissolutions.com/" xr:uid="{C0A80DF6-22E1-4C54-828D-C2B722EFDFB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716A4-32F1-4A33-A485-F171B39AE097}">
  <dimension ref="A1:I23"/>
  <sheetViews>
    <sheetView workbookViewId="0">
      <pane ySplit="1" topLeftCell="A2" activePane="bottomLeft" state="frozen"/>
      <selection pane="bottomLeft" activeCell="A8" sqref="A8"/>
    </sheetView>
  </sheetViews>
  <sheetFormatPr defaultRowHeight="14.4" x14ac:dyDescent="0.3"/>
  <cols>
    <col min="1" max="1" width="21.33203125" customWidth="1"/>
    <col min="2" max="2" width="28.44140625" customWidth="1"/>
    <col min="3" max="3" width="15.88671875" customWidth="1"/>
    <col min="4" max="4" width="11.44140625" customWidth="1"/>
    <col min="5" max="5" width="37.6640625" customWidth="1"/>
    <col min="6" max="6" width="34.44140625" customWidth="1"/>
    <col min="7" max="7" width="32.5546875" customWidth="1"/>
    <col min="8" max="8" width="12.33203125" customWidth="1"/>
  </cols>
  <sheetData>
    <row r="1" spans="1:9" ht="28.95" customHeight="1" x14ac:dyDescent="0.3">
      <c r="A1" s="8" t="s">
        <v>20</v>
      </c>
      <c r="B1" s="9" t="s">
        <v>21</v>
      </c>
      <c r="C1" s="10" t="s">
        <v>22</v>
      </c>
      <c r="D1" s="11"/>
      <c r="E1" s="11"/>
      <c r="F1" s="11"/>
      <c r="G1" s="160" t="s">
        <v>23</v>
      </c>
      <c r="H1" s="161"/>
    </row>
    <row r="2" spans="1:9" ht="17.399999999999999" customHeight="1" x14ac:dyDescent="0.3">
      <c r="A2" s="12" t="s">
        <v>24</v>
      </c>
      <c r="B2" s="13" t="s">
        <v>16</v>
      </c>
      <c r="C2" s="10" t="s">
        <v>25</v>
      </c>
      <c r="D2" s="14">
        <v>45239</v>
      </c>
      <c r="E2" s="11"/>
      <c r="F2" s="11"/>
      <c r="G2" s="12" t="s">
        <v>2</v>
      </c>
      <c r="H2" s="17">
        <f>COUNTIF(H8:H159,"Pass")</f>
        <v>10</v>
      </c>
    </row>
    <row r="3" spans="1:9" x14ac:dyDescent="0.3">
      <c r="A3" s="12" t="s">
        <v>26</v>
      </c>
      <c r="B3" s="13" t="s">
        <v>282</v>
      </c>
      <c r="C3" s="12" t="s">
        <v>28</v>
      </c>
      <c r="D3" s="15" t="s">
        <v>29</v>
      </c>
      <c r="E3" s="11"/>
      <c r="F3" s="11"/>
      <c r="G3" s="18" t="s">
        <v>3</v>
      </c>
      <c r="H3" s="19">
        <f>COUNTIF(H8:H159,"Fail")</f>
        <v>1</v>
      </c>
    </row>
    <row r="4" spans="1:9" ht="15" customHeight="1" x14ac:dyDescent="0.3">
      <c r="A4" s="12" t="s">
        <v>30</v>
      </c>
      <c r="B4" s="16" t="s">
        <v>31</v>
      </c>
      <c r="C4" s="12" t="s">
        <v>32</v>
      </c>
      <c r="D4" s="15" t="s">
        <v>33</v>
      </c>
      <c r="E4" s="11"/>
      <c r="F4" s="11"/>
      <c r="G4" s="12" t="s">
        <v>4</v>
      </c>
      <c r="H4" s="20">
        <f>COUNTIF(H8:H159,"Warning")</f>
        <v>2</v>
      </c>
    </row>
    <row r="5" spans="1:9" ht="13.95" customHeight="1" x14ac:dyDescent="0.3">
      <c r="A5" s="12"/>
      <c r="B5" s="13"/>
      <c r="C5" s="12"/>
      <c r="D5" s="13"/>
      <c r="E5" s="11"/>
      <c r="F5" s="11"/>
      <c r="G5" s="21" t="s">
        <v>34</v>
      </c>
      <c r="H5" s="22">
        <f>SUM(H2:H4)</f>
        <v>13</v>
      </c>
    </row>
    <row r="6" spans="1:9" ht="18.600000000000001" customHeight="1" x14ac:dyDescent="0.3">
      <c r="A6" s="23" t="s">
        <v>35</v>
      </c>
      <c r="B6" s="24" t="s">
        <v>36</v>
      </c>
      <c r="C6" s="24"/>
      <c r="D6" s="24"/>
      <c r="E6" s="24"/>
      <c r="F6" s="24"/>
      <c r="G6" s="24"/>
      <c r="H6" s="25"/>
    </row>
    <row r="7" spans="1:9" ht="18" customHeight="1" x14ac:dyDescent="0.3">
      <c r="A7" s="26" t="s">
        <v>37</v>
      </c>
      <c r="B7" s="26" t="s">
        <v>38</v>
      </c>
      <c r="C7" s="26" t="s">
        <v>39</v>
      </c>
      <c r="D7" s="26" t="s">
        <v>40</v>
      </c>
      <c r="E7" s="26" t="s">
        <v>41</v>
      </c>
      <c r="F7" s="26" t="s">
        <v>42</v>
      </c>
      <c r="G7" s="26" t="s">
        <v>43</v>
      </c>
      <c r="H7" s="27" t="s">
        <v>44</v>
      </c>
      <c r="I7" s="28" t="s">
        <v>45</v>
      </c>
    </row>
    <row r="8" spans="1:9" s="102" customFormat="1" ht="13.95" customHeight="1" x14ac:dyDescent="0.3">
      <c r="A8" s="104" t="s">
        <v>775</v>
      </c>
      <c r="B8" s="100"/>
      <c r="C8" s="100"/>
      <c r="D8" s="100"/>
      <c r="E8" s="100"/>
      <c r="F8" s="100"/>
      <c r="G8" s="100"/>
      <c r="H8" s="100"/>
      <c r="I8" s="100"/>
    </row>
    <row r="9" spans="1:9" ht="72.599999999999994" customHeight="1" x14ac:dyDescent="0.3">
      <c r="A9" s="29" t="s">
        <v>776</v>
      </c>
      <c r="B9" s="30" t="s">
        <v>777</v>
      </c>
      <c r="C9" s="31" t="s">
        <v>49</v>
      </c>
      <c r="D9" s="32"/>
      <c r="E9" s="33" t="s">
        <v>778</v>
      </c>
      <c r="F9" s="13" t="s">
        <v>779</v>
      </c>
      <c r="G9" s="13" t="s">
        <v>780</v>
      </c>
      <c r="H9" s="34" t="s">
        <v>53</v>
      </c>
    </row>
    <row r="10" spans="1:9" ht="15.6" customHeight="1" x14ac:dyDescent="0.3">
      <c r="A10" s="166" t="s">
        <v>513</v>
      </c>
      <c r="B10" s="167"/>
      <c r="C10" s="167"/>
      <c r="D10" s="167"/>
      <c r="E10" s="168"/>
      <c r="F10" s="167"/>
      <c r="G10" s="167"/>
      <c r="H10" s="169"/>
    </row>
    <row r="11" spans="1:9" ht="48" customHeight="1" x14ac:dyDescent="0.3">
      <c r="A11" s="29" t="s">
        <v>781</v>
      </c>
      <c r="B11" s="30" t="s">
        <v>782</v>
      </c>
      <c r="C11" s="60" t="s">
        <v>49</v>
      </c>
      <c r="D11" s="32"/>
      <c r="E11" s="33" t="s">
        <v>783</v>
      </c>
      <c r="F11" s="13" t="s">
        <v>784</v>
      </c>
      <c r="G11" s="13" t="s">
        <v>785</v>
      </c>
      <c r="H11" s="34" t="s">
        <v>53</v>
      </c>
    </row>
    <row r="12" spans="1:9" ht="56.25" customHeight="1" x14ac:dyDescent="0.3">
      <c r="A12" s="29" t="s">
        <v>786</v>
      </c>
      <c r="B12" s="13" t="s">
        <v>787</v>
      </c>
      <c r="C12" s="11"/>
      <c r="D12" s="32"/>
      <c r="E12" s="15" t="s">
        <v>788</v>
      </c>
      <c r="F12" s="13" t="s">
        <v>789</v>
      </c>
      <c r="G12" s="13" t="s">
        <v>790</v>
      </c>
      <c r="H12" s="34" t="s">
        <v>53</v>
      </c>
    </row>
    <row r="13" spans="1:9" ht="97.95" customHeight="1" x14ac:dyDescent="0.3">
      <c r="A13" s="29" t="s">
        <v>791</v>
      </c>
      <c r="B13" s="13" t="s">
        <v>792</v>
      </c>
      <c r="C13" s="70"/>
      <c r="D13" s="32"/>
      <c r="E13" s="15" t="s">
        <v>793</v>
      </c>
      <c r="F13" s="13" t="s">
        <v>794</v>
      </c>
      <c r="G13" s="13" t="s">
        <v>795</v>
      </c>
      <c r="H13" s="34" t="s">
        <v>53</v>
      </c>
    </row>
    <row r="14" spans="1:9" ht="68.25" customHeight="1" x14ac:dyDescent="0.3">
      <c r="A14" s="29" t="s">
        <v>796</v>
      </c>
      <c r="B14" s="13" t="s">
        <v>797</v>
      </c>
      <c r="C14" s="11"/>
      <c r="D14" s="32"/>
      <c r="E14" s="15" t="s">
        <v>798</v>
      </c>
      <c r="F14" s="13" t="s">
        <v>770</v>
      </c>
      <c r="G14" s="13" t="s">
        <v>799</v>
      </c>
      <c r="H14" s="34" t="s">
        <v>125</v>
      </c>
    </row>
    <row r="15" spans="1:9" ht="27.6" x14ac:dyDescent="0.3">
      <c r="A15" s="29" t="s">
        <v>800</v>
      </c>
      <c r="B15" s="15" t="s">
        <v>448</v>
      </c>
      <c r="C15" s="15"/>
      <c r="D15" s="11"/>
      <c r="E15" s="15" t="s">
        <v>469</v>
      </c>
      <c r="F15" s="15" t="s">
        <v>450</v>
      </c>
      <c r="G15" s="15" t="s">
        <v>470</v>
      </c>
      <c r="H15" s="34" t="s">
        <v>53</v>
      </c>
    </row>
    <row r="16" spans="1:9" ht="45" customHeight="1" x14ac:dyDescent="0.3">
      <c r="A16" s="29" t="s">
        <v>801</v>
      </c>
      <c r="B16" s="15" t="s">
        <v>91</v>
      </c>
      <c r="C16" s="15"/>
      <c r="D16" s="11"/>
      <c r="E16" s="15" t="s">
        <v>802</v>
      </c>
      <c r="F16" s="15" t="s">
        <v>93</v>
      </c>
      <c r="G16" s="15" t="s">
        <v>803</v>
      </c>
      <c r="H16" s="34" t="s">
        <v>53</v>
      </c>
    </row>
    <row r="17" spans="1:8" ht="45" customHeight="1" x14ac:dyDescent="0.3">
      <c r="A17" s="29" t="s">
        <v>804</v>
      </c>
      <c r="B17" s="15" t="s">
        <v>805</v>
      </c>
      <c r="C17" s="15"/>
      <c r="D17" s="11"/>
      <c r="E17" s="15" t="s">
        <v>806</v>
      </c>
      <c r="F17" s="15" t="s">
        <v>807</v>
      </c>
      <c r="G17" s="15" t="s">
        <v>808</v>
      </c>
      <c r="H17" s="34" t="s">
        <v>178</v>
      </c>
    </row>
    <row r="18" spans="1:8" ht="33" customHeight="1" x14ac:dyDescent="0.3">
      <c r="A18" s="29" t="s">
        <v>809</v>
      </c>
      <c r="B18" s="30" t="s">
        <v>96</v>
      </c>
      <c r="E18" s="33" t="s">
        <v>133</v>
      </c>
      <c r="F18" s="13" t="s">
        <v>98</v>
      </c>
      <c r="G18" s="13" t="s">
        <v>99</v>
      </c>
      <c r="H18" s="34" t="s">
        <v>53</v>
      </c>
    </row>
    <row r="19" spans="1:8" ht="45" customHeight="1" x14ac:dyDescent="0.3">
      <c r="A19" s="29" t="s">
        <v>810</v>
      </c>
      <c r="B19" s="30" t="s">
        <v>101</v>
      </c>
      <c r="E19" s="33" t="s">
        <v>102</v>
      </c>
      <c r="F19" s="13" t="s">
        <v>103</v>
      </c>
      <c r="G19" s="13" t="s">
        <v>811</v>
      </c>
      <c r="H19" s="34" t="s">
        <v>53</v>
      </c>
    </row>
    <row r="20" spans="1:8" s="75" customFormat="1" ht="12" x14ac:dyDescent="0.25">
      <c r="A20" s="75" t="s">
        <v>812</v>
      </c>
      <c r="H20" s="76"/>
    </row>
    <row r="21" spans="1:8" ht="48" customHeight="1" x14ac:dyDescent="0.3">
      <c r="A21" s="77" t="s">
        <v>810</v>
      </c>
      <c r="B21" s="77" t="s">
        <v>813</v>
      </c>
      <c r="C21" s="78" t="s">
        <v>796</v>
      </c>
      <c r="D21" s="77"/>
      <c r="E21" s="79" t="s">
        <v>814</v>
      </c>
      <c r="F21" s="15" t="s">
        <v>815</v>
      </c>
      <c r="G21" s="15" t="s">
        <v>816</v>
      </c>
      <c r="H21" s="34" t="s">
        <v>53</v>
      </c>
    </row>
    <row r="22" spans="1:8" ht="84.75" customHeight="1" x14ac:dyDescent="0.3">
      <c r="A22" s="77" t="s">
        <v>817</v>
      </c>
      <c r="B22" s="77" t="s">
        <v>818</v>
      </c>
      <c r="C22" s="77" t="s">
        <v>810</v>
      </c>
      <c r="D22" s="77"/>
      <c r="E22" s="80" t="s">
        <v>819</v>
      </c>
      <c r="F22" s="15" t="s">
        <v>820</v>
      </c>
      <c r="G22" s="15" t="s">
        <v>821</v>
      </c>
      <c r="H22" s="34" t="s">
        <v>125</v>
      </c>
    </row>
    <row r="23" spans="1:8" ht="148.5" customHeight="1" x14ac:dyDescent="0.3">
      <c r="A23" s="77" t="s">
        <v>817</v>
      </c>
      <c r="B23" s="81" t="s">
        <v>822</v>
      </c>
      <c r="C23" s="77" t="s">
        <v>817</v>
      </c>
      <c r="D23" s="82"/>
      <c r="E23" s="90" t="s">
        <v>823</v>
      </c>
      <c r="F23" s="15" t="s">
        <v>824</v>
      </c>
      <c r="G23" s="15" t="s">
        <v>825</v>
      </c>
      <c r="H23" s="34" t="s">
        <v>53</v>
      </c>
    </row>
  </sheetData>
  <mergeCells count="2">
    <mergeCell ref="G1:H1"/>
    <mergeCell ref="A10:H10"/>
  </mergeCells>
  <conditionalFormatting sqref="H1:H7">
    <cfRule type="cellIs" dxfId="135" priority="5" operator="equal">
      <formula>"Pass"</formula>
    </cfRule>
    <cfRule type="cellIs" dxfId="134" priority="6" operator="equal">
      <formula>"WARNING"</formula>
    </cfRule>
    <cfRule type="cellIs" dxfId="133" priority="7" operator="equal">
      <formula>"FAIL"</formula>
    </cfRule>
    <cfRule type="cellIs" dxfId="132" priority="8" operator="equal">
      <formula>"PASS"</formula>
    </cfRule>
  </conditionalFormatting>
  <conditionalFormatting sqref="H2:H3">
    <cfRule type="cellIs" dxfId="131" priority="9" operator="equal">
      <formula>"FAIL"</formula>
    </cfRule>
    <cfRule type="cellIs" dxfId="130" priority="10" operator="equal">
      <formula>"PASS"</formula>
    </cfRule>
    <cfRule type="cellIs" dxfId="129" priority="11" operator="equal">
      <formula>"WARNING"</formula>
    </cfRule>
    <cfRule type="containsBlanks" dxfId="128" priority="12">
      <formula>LEN(TRIM(H2))=0</formula>
    </cfRule>
  </conditionalFormatting>
  <conditionalFormatting sqref="H9:H23">
    <cfRule type="cellIs" dxfId="127" priority="1" operator="equal">
      <formula>"Pass"</formula>
    </cfRule>
    <cfRule type="cellIs" dxfId="126" priority="2" operator="equal">
      <formula>"WARNING"</formula>
    </cfRule>
    <cfRule type="cellIs" dxfId="125" priority="3" operator="equal">
      <formula>"FAIL"</formula>
    </cfRule>
    <cfRule type="cellIs" dxfId="124" priority="4" operator="equal">
      <formula>"PASS"</formula>
    </cfRule>
  </conditionalFormatting>
  <dataValidations count="1">
    <dataValidation type="list" allowBlank="1" showInputMessage="1" showErrorMessage="1" sqref="H9 H11:H19 H21:H23" xr:uid="{2380EE80-12DE-4BC5-BDC1-2608F16E4C43}">
      <formula1>"Pass, Fail, Warning"</formula1>
    </dataValidation>
  </dataValidations>
  <hyperlinks>
    <hyperlink ref="B4" r:id="rId1" display="https://bracuerp-uat.apsissolutions.com/" xr:uid="{4E551BA9-F907-4914-B026-27ECC96B45FC}"/>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06A9B-5CDE-449B-9AEC-18A9F0B14E1D}">
  <dimension ref="A1:J72"/>
  <sheetViews>
    <sheetView tabSelected="1" workbookViewId="0">
      <selection activeCell="E16" sqref="E16"/>
    </sheetView>
  </sheetViews>
  <sheetFormatPr defaultRowHeight="14.4" x14ac:dyDescent="0.3"/>
  <cols>
    <col min="1" max="1" width="58.33203125" customWidth="1"/>
    <col min="2" max="2" width="55.33203125" style="83" customWidth="1"/>
    <col min="3" max="3" width="22.33203125" customWidth="1"/>
    <col min="4" max="4" width="16.109375" customWidth="1"/>
    <col min="5" max="5" width="39" customWidth="1"/>
    <col min="6" max="6" width="40.5546875" customWidth="1"/>
    <col min="7" max="7" width="33.33203125" customWidth="1"/>
    <col min="8" max="8" width="24.5546875" customWidth="1"/>
    <col min="9" max="9" width="19.88671875" customWidth="1"/>
  </cols>
  <sheetData>
    <row r="1" spans="1:9" ht="28.95" customHeight="1" x14ac:dyDescent="0.3">
      <c r="A1" s="8" t="s">
        <v>20</v>
      </c>
      <c r="B1" s="9" t="s">
        <v>21</v>
      </c>
      <c r="C1" s="10" t="s">
        <v>22</v>
      </c>
      <c r="D1" s="11"/>
      <c r="E1" s="11"/>
      <c r="F1" s="11"/>
      <c r="G1" s="160" t="s">
        <v>23</v>
      </c>
      <c r="H1" s="161"/>
    </row>
    <row r="2" spans="1:9" ht="17.399999999999999" customHeight="1" x14ac:dyDescent="0.3">
      <c r="A2" s="12" t="s">
        <v>24</v>
      </c>
      <c r="B2" s="13" t="s">
        <v>16</v>
      </c>
      <c r="C2" s="10" t="s">
        <v>25</v>
      </c>
      <c r="D2" s="14">
        <v>45239</v>
      </c>
      <c r="E2" s="11"/>
      <c r="F2" s="11"/>
      <c r="G2" s="12" t="s">
        <v>2</v>
      </c>
      <c r="H2" s="17">
        <f>COUNTIF(H8:H181,"Pass")</f>
        <v>40</v>
      </c>
    </row>
    <row r="3" spans="1:9" x14ac:dyDescent="0.3">
      <c r="A3" s="12" t="s">
        <v>26</v>
      </c>
      <c r="B3" s="13" t="s">
        <v>282</v>
      </c>
      <c r="C3" s="12" t="s">
        <v>28</v>
      </c>
      <c r="D3" s="15" t="s">
        <v>29</v>
      </c>
      <c r="E3" s="11"/>
      <c r="F3" s="11"/>
      <c r="G3" s="18" t="s">
        <v>3</v>
      </c>
      <c r="H3" s="19">
        <f>COUNTIF(H8:H181,"Fail")</f>
        <v>0</v>
      </c>
    </row>
    <row r="4" spans="1:9" ht="15" customHeight="1" x14ac:dyDescent="0.3">
      <c r="A4" s="12" t="s">
        <v>30</v>
      </c>
      <c r="B4" s="16" t="s">
        <v>31</v>
      </c>
      <c r="C4" s="12" t="s">
        <v>32</v>
      </c>
      <c r="D4" s="15" t="s">
        <v>33</v>
      </c>
      <c r="E4" s="11"/>
      <c r="F4" s="11"/>
      <c r="G4" s="12" t="s">
        <v>4</v>
      </c>
      <c r="H4" s="20">
        <f>COUNTIF(H8:H181,"Warning")</f>
        <v>3</v>
      </c>
    </row>
    <row r="5" spans="1:9" ht="13.95" customHeight="1" x14ac:dyDescent="0.3">
      <c r="A5" s="12"/>
      <c r="B5" s="13"/>
      <c r="C5" s="12"/>
      <c r="D5" s="13"/>
      <c r="E5" s="11"/>
      <c r="F5" s="11"/>
      <c r="G5" s="21" t="s">
        <v>34</v>
      </c>
      <c r="H5" s="22">
        <f>SUM(H2:H4)</f>
        <v>43</v>
      </c>
    </row>
    <row r="6" spans="1:9" ht="18.600000000000001" customHeight="1" x14ac:dyDescent="0.3">
      <c r="A6" s="88" t="s">
        <v>35</v>
      </c>
      <c r="B6" s="89" t="s">
        <v>36</v>
      </c>
      <c r="C6" s="89"/>
      <c r="D6" s="89"/>
      <c r="E6" s="89"/>
      <c r="F6" s="89"/>
      <c r="G6" s="89"/>
      <c r="H6" s="25"/>
    </row>
    <row r="7" spans="1:9" ht="18" customHeight="1" x14ac:dyDescent="0.3">
      <c r="A7" s="84" t="s">
        <v>37</v>
      </c>
      <c r="B7" s="85" t="s">
        <v>38</v>
      </c>
      <c r="C7" s="85" t="s">
        <v>39</v>
      </c>
      <c r="D7" s="85" t="s">
        <v>40</v>
      </c>
      <c r="E7" s="85" t="s">
        <v>41</v>
      </c>
      <c r="F7" s="85" t="s">
        <v>42</v>
      </c>
      <c r="G7" s="85" t="s">
        <v>43</v>
      </c>
      <c r="H7" s="86" t="s">
        <v>44</v>
      </c>
      <c r="I7" s="87" t="s">
        <v>45</v>
      </c>
    </row>
    <row r="8" spans="1:9" ht="13.95" customHeight="1" x14ac:dyDescent="0.3">
      <c r="A8" s="170" t="s">
        <v>826</v>
      </c>
      <c r="B8" s="170"/>
      <c r="C8" s="170"/>
      <c r="D8" s="170"/>
      <c r="E8" s="170"/>
      <c r="F8" s="170"/>
      <c r="G8" s="170"/>
      <c r="H8" s="170"/>
      <c r="I8" s="170"/>
    </row>
    <row r="9" spans="1:9" s="127" customFormat="1" ht="72" x14ac:dyDescent="0.3">
      <c r="A9" s="127" t="s">
        <v>827</v>
      </c>
      <c r="B9" s="127" t="s">
        <v>828</v>
      </c>
      <c r="C9" s="127" t="s">
        <v>49</v>
      </c>
      <c r="E9" s="127" t="s">
        <v>829</v>
      </c>
      <c r="F9" s="128" t="s">
        <v>548</v>
      </c>
      <c r="G9" s="128" t="s">
        <v>830</v>
      </c>
      <c r="H9" s="143" t="s">
        <v>53</v>
      </c>
    </row>
    <row r="10" spans="1:9" s="127" customFormat="1" ht="57.6" x14ac:dyDescent="0.3">
      <c r="A10" s="127" t="s">
        <v>831</v>
      </c>
      <c r="B10" s="127" t="s">
        <v>832</v>
      </c>
      <c r="C10" s="127" t="s">
        <v>827</v>
      </c>
      <c r="E10" s="127" t="s">
        <v>833</v>
      </c>
      <c r="F10" s="127" t="s">
        <v>834</v>
      </c>
      <c r="G10" s="127" t="s">
        <v>835</v>
      </c>
      <c r="H10" s="143" t="s">
        <v>53</v>
      </c>
    </row>
    <row r="11" spans="1:9" s="127" customFormat="1" ht="57.6" x14ac:dyDescent="0.3">
      <c r="A11" s="127" t="s">
        <v>836</v>
      </c>
      <c r="B11" s="128" t="s">
        <v>837</v>
      </c>
      <c r="C11" s="127" t="s">
        <v>827</v>
      </c>
      <c r="D11" s="127" t="s">
        <v>838</v>
      </c>
      <c r="E11" s="127" t="s">
        <v>839</v>
      </c>
      <c r="F11" s="127" t="s">
        <v>840</v>
      </c>
      <c r="G11" s="127" t="s">
        <v>841</v>
      </c>
      <c r="H11" s="143" t="s">
        <v>53</v>
      </c>
    </row>
    <row r="12" spans="1:9" s="127" customFormat="1" ht="72" x14ac:dyDescent="0.3">
      <c r="A12" s="127" t="s">
        <v>842</v>
      </c>
      <c r="B12" s="128" t="s">
        <v>843</v>
      </c>
      <c r="C12" s="127" t="s">
        <v>827</v>
      </c>
      <c r="D12" s="127" t="s">
        <v>844</v>
      </c>
      <c r="E12" s="127" t="s">
        <v>845</v>
      </c>
      <c r="F12" s="127" t="s">
        <v>846</v>
      </c>
      <c r="G12" s="127" t="s">
        <v>847</v>
      </c>
      <c r="H12" s="143" t="s">
        <v>53</v>
      </c>
    </row>
    <row r="13" spans="1:9" s="127" customFormat="1" ht="41.4" x14ac:dyDescent="0.3">
      <c r="A13" s="127" t="s">
        <v>848</v>
      </c>
      <c r="B13" s="128" t="s">
        <v>849</v>
      </c>
      <c r="C13" s="127" t="s">
        <v>827</v>
      </c>
      <c r="E13" s="128" t="s">
        <v>802</v>
      </c>
      <c r="F13" s="128" t="s">
        <v>93</v>
      </c>
      <c r="G13" s="128" t="s">
        <v>850</v>
      </c>
      <c r="H13" s="143" t="s">
        <v>125</v>
      </c>
    </row>
    <row r="14" spans="1:9" s="127" customFormat="1" ht="28.8" x14ac:dyDescent="0.3">
      <c r="A14" s="127" t="s">
        <v>851</v>
      </c>
      <c r="B14" s="128" t="s">
        <v>805</v>
      </c>
      <c r="C14" s="127" t="s">
        <v>827</v>
      </c>
      <c r="D14" s="129"/>
      <c r="E14" s="128" t="s">
        <v>806</v>
      </c>
      <c r="F14" s="128" t="s">
        <v>807</v>
      </c>
      <c r="G14" s="128" t="s">
        <v>852</v>
      </c>
      <c r="H14" s="143" t="s">
        <v>53</v>
      </c>
    </row>
    <row r="15" spans="1:9" s="127" customFormat="1" ht="41.4" x14ac:dyDescent="0.3">
      <c r="A15" s="127" t="s">
        <v>853</v>
      </c>
      <c r="B15" s="128" t="s">
        <v>854</v>
      </c>
      <c r="C15" s="127" t="s">
        <v>827</v>
      </c>
      <c r="D15" s="129"/>
      <c r="E15" s="128" t="s">
        <v>855</v>
      </c>
      <c r="F15" s="128" t="s">
        <v>856</v>
      </c>
      <c r="G15" s="128" t="s">
        <v>857</v>
      </c>
      <c r="H15" s="143" t="s">
        <v>53</v>
      </c>
    </row>
    <row r="16" spans="1:9" s="127" customFormat="1" ht="27.6" x14ac:dyDescent="0.3">
      <c r="A16" s="127" t="s">
        <v>858</v>
      </c>
      <c r="B16" s="128" t="s">
        <v>448</v>
      </c>
      <c r="C16" s="128"/>
      <c r="D16" s="129"/>
      <c r="E16" s="128" t="s">
        <v>469</v>
      </c>
      <c r="F16" s="128" t="s">
        <v>450</v>
      </c>
      <c r="G16" s="128" t="s">
        <v>859</v>
      </c>
      <c r="H16" s="143" t="s">
        <v>53</v>
      </c>
    </row>
    <row r="17" spans="1:9" s="127" customFormat="1" ht="41.4" x14ac:dyDescent="0.3">
      <c r="A17" s="127" t="s">
        <v>860</v>
      </c>
      <c r="B17" s="128" t="s">
        <v>861</v>
      </c>
      <c r="C17" s="127" t="s">
        <v>827</v>
      </c>
      <c r="E17" s="128" t="s">
        <v>862</v>
      </c>
      <c r="F17" s="128" t="s">
        <v>863</v>
      </c>
      <c r="G17" s="128" t="s">
        <v>864</v>
      </c>
      <c r="H17" s="143" t="s">
        <v>53</v>
      </c>
    </row>
    <row r="18" spans="1:9" s="127" customFormat="1" ht="28.8" x14ac:dyDescent="0.3">
      <c r="A18" s="127" t="s">
        <v>865</v>
      </c>
      <c r="B18" s="128" t="s">
        <v>866</v>
      </c>
      <c r="C18" s="127" t="s">
        <v>858</v>
      </c>
      <c r="E18" s="128" t="s">
        <v>867</v>
      </c>
      <c r="F18" s="128" t="s">
        <v>868</v>
      </c>
      <c r="G18" s="128" t="s">
        <v>869</v>
      </c>
      <c r="H18" s="143" t="s">
        <v>53</v>
      </c>
    </row>
    <row r="19" spans="1:9" s="127" customFormat="1" ht="28.8" x14ac:dyDescent="0.3">
      <c r="A19" s="127" t="s">
        <v>870</v>
      </c>
      <c r="B19" s="130" t="s">
        <v>96</v>
      </c>
      <c r="C19" s="127" t="s">
        <v>827</v>
      </c>
      <c r="D19" s="131"/>
      <c r="E19" s="128" t="s">
        <v>133</v>
      </c>
      <c r="F19" s="130" t="s">
        <v>98</v>
      </c>
      <c r="G19" s="130" t="s">
        <v>871</v>
      </c>
      <c r="H19" s="143" t="s">
        <v>53</v>
      </c>
    </row>
    <row r="20" spans="1:9" s="127" customFormat="1" ht="41.4" x14ac:dyDescent="0.3">
      <c r="A20" s="127" t="s">
        <v>872</v>
      </c>
      <c r="B20" s="130" t="s">
        <v>101</v>
      </c>
      <c r="C20" s="127" t="s">
        <v>827</v>
      </c>
      <c r="D20" s="131"/>
      <c r="E20" s="128" t="s">
        <v>102</v>
      </c>
      <c r="F20" s="130" t="s">
        <v>103</v>
      </c>
      <c r="G20" s="130" t="s">
        <v>104</v>
      </c>
      <c r="H20" s="143" t="s">
        <v>53</v>
      </c>
    </row>
    <row r="21" spans="1:9" s="127" customFormat="1" x14ac:dyDescent="0.3">
      <c r="A21" s="171" t="s">
        <v>873</v>
      </c>
      <c r="B21" s="171"/>
      <c r="C21" s="171"/>
      <c r="D21" s="171"/>
      <c r="E21" s="171"/>
      <c r="F21" s="171"/>
      <c r="G21" s="171"/>
      <c r="H21" s="171"/>
      <c r="I21" s="171"/>
    </row>
    <row r="22" spans="1:9" s="127" customFormat="1" ht="72" x14ac:dyDescent="0.3">
      <c r="A22" s="127" t="s">
        <v>874</v>
      </c>
      <c r="B22" s="127" t="s">
        <v>875</v>
      </c>
      <c r="C22" s="127" t="s">
        <v>49</v>
      </c>
      <c r="E22" s="127" t="s">
        <v>876</v>
      </c>
      <c r="F22" s="128" t="s">
        <v>548</v>
      </c>
      <c r="G22" s="128" t="s">
        <v>830</v>
      </c>
      <c r="H22" s="143" t="s">
        <v>53</v>
      </c>
    </row>
    <row r="23" spans="1:9" s="127" customFormat="1" ht="57.6" x14ac:dyDescent="0.3">
      <c r="A23" s="127" t="s">
        <v>877</v>
      </c>
      <c r="B23" s="127" t="s">
        <v>878</v>
      </c>
      <c r="C23" s="127" t="s">
        <v>874</v>
      </c>
      <c r="E23" s="127" t="s">
        <v>879</v>
      </c>
      <c r="F23" s="127" t="s">
        <v>880</v>
      </c>
      <c r="G23" s="127" t="s">
        <v>835</v>
      </c>
      <c r="H23" s="143" t="s">
        <v>53</v>
      </c>
    </row>
    <row r="24" spans="1:9" s="127" customFormat="1" ht="57.6" x14ac:dyDescent="0.3">
      <c r="A24" s="127" t="s">
        <v>881</v>
      </c>
      <c r="B24" s="128" t="s">
        <v>837</v>
      </c>
      <c r="C24" s="127" t="s">
        <v>874</v>
      </c>
      <c r="E24" s="127" t="s">
        <v>839</v>
      </c>
      <c r="F24" s="127" t="s">
        <v>840</v>
      </c>
      <c r="G24" s="127" t="s">
        <v>841</v>
      </c>
      <c r="H24" s="143" t="s">
        <v>53</v>
      </c>
    </row>
    <row r="25" spans="1:9" s="127" customFormat="1" ht="57.6" x14ac:dyDescent="0.25">
      <c r="A25" s="127" t="s">
        <v>882</v>
      </c>
      <c r="B25" s="128" t="s">
        <v>843</v>
      </c>
      <c r="C25" s="127" t="s">
        <v>874</v>
      </c>
      <c r="E25" s="127" t="s">
        <v>845</v>
      </c>
      <c r="F25" s="127" t="s">
        <v>846</v>
      </c>
      <c r="G25" s="127" t="s">
        <v>847</v>
      </c>
      <c r="H25" s="143" t="s">
        <v>53</v>
      </c>
      <c r="I25" s="150"/>
    </row>
    <row r="26" spans="1:9" s="127" customFormat="1" ht="48" x14ac:dyDescent="0.3">
      <c r="A26" s="127" t="s">
        <v>883</v>
      </c>
      <c r="B26" s="128" t="s">
        <v>849</v>
      </c>
      <c r="C26" s="127" t="s">
        <v>874</v>
      </c>
      <c r="E26" s="128" t="s">
        <v>802</v>
      </c>
      <c r="F26" s="128" t="s">
        <v>93</v>
      </c>
      <c r="G26" s="151" t="s">
        <v>884</v>
      </c>
      <c r="H26" s="143" t="s">
        <v>125</v>
      </c>
    </row>
    <row r="27" spans="1:9" s="127" customFormat="1" ht="28.8" x14ac:dyDescent="0.3">
      <c r="A27" s="127" t="s">
        <v>885</v>
      </c>
      <c r="B27" s="128" t="s">
        <v>805</v>
      </c>
      <c r="C27" s="127" t="s">
        <v>874</v>
      </c>
      <c r="E27" s="128" t="s">
        <v>806</v>
      </c>
      <c r="F27" s="128" t="s">
        <v>807</v>
      </c>
      <c r="G27" s="128" t="s">
        <v>852</v>
      </c>
      <c r="H27" s="143" t="s">
        <v>53</v>
      </c>
    </row>
    <row r="28" spans="1:9" s="127" customFormat="1" ht="41.4" x14ac:dyDescent="0.3">
      <c r="A28" s="127" t="s">
        <v>886</v>
      </c>
      <c r="B28" s="128" t="s">
        <v>887</v>
      </c>
      <c r="C28" s="127" t="s">
        <v>874</v>
      </c>
      <c r="E28" s="128" t="s">
        <v>855</v>
      </c>
      <c r="F28" s="128" t="s">
        <v>856</v>
      </c>
      <c r="G28" s="128" t="s">
        <v>857</v>
      </c>
      <c r="H28" s="143" t="s">
        <v>53</v>
      </c>
    </row>
    <row r="29" spans="1:9" s="127" customFormat="1" ht="41.4" x14ac:dyDescent="0.3">
      <c r="A29" s="127" t="s">
        <v>888</v>
      </c>
      <c r="B29" s="128" t="s">
        <v>861</v>
      </c>
      <c r="C29" s="127" t="s">
        <v>874</v>
      </c>
      <c r="E29" s="128" t="s">
        <v>862</v>
      </c>
      <c r="F29" s="128" t="s">
        <v>863</v>
      </c>
      <c r="G29" s="128" t="s">
        <v>859</v>
      </c>
      <c r="H29" s="143" t="s">
        <v>53</v>
      </c>
    </row>
    <row r="30" spans="1:9" s="127" customFormat="1" ht="28.8" x14ac:dyDescent="0.3">
      <c r="A30" s="127" t="s">
        <v>889</v>
      </c>
      <c r="B30" s="128" t="s">
        <v>866</v>
      </c>
      <c r="C30" s="127" t="s">
        <v>888</v>
      </c>
      <c r="E30" s="128" t="s">
        <v>867</v>
      </c>
      <c r="F30" s="128" t="s">
        <v>868</v>
      </c>
      <c r="G30" s="128" t="s">
        <v>864</v>
      </c>
      <c r="H30" s="143" t="s">
        <v>53</v>
      </c>
    </row>
    <row r="31" spans="1:9" s="127" customFormat="1" ht="28.8" x14ac:dyDescent="0.3">
      <c r="A31" s="127" t="s">
        <v>890</v>
      </c>
      <c r="B31" s="128" t="s">
        <v>448</v>
      </c>
      <c r="C31" s="127" t="s">
        <v>874</v>
      </c>
      <c r="E31" s="128" t="s">
        <v>469</v>
      </c>
      <c r="F31" s="128" t="s">
        <v>450</v>
      </c>
      <c r="G31" s="128" t="s">
        <v>869</v>
      </c>
      <c r="H31" s="143" t="s">
        <v>53</v>
      </c>
    </row>
    <row r="32" spans="1:9" s="127" customFormat="1" ht="28.8" x14ac:dyDescent="0.3">
      <c r="A32" s="127" t="s">
        <v>891</v>
      </c>
      <c r="B32" s="130" t="s">
        <v>96</v>
      </c>
      <c r="C32" s="127" t="s">
        <v>874</v>
      </c>
      <c r="E32" s="128" t="s">
        <v>133</v>
      </c>
      <c r="F32" s="130" t="s">
        <v>98</v>
      </c>
      <c r="G32" s="130" t="s">
        <v>871</v>
      </c>
      <c r="H32" s="143" t="s">
        <v>53</v>
      </c>
    </row>
    <row r="33" spans="1:10" s="127" customFormat="1" ht="41.4" x14ac:dyDescent="0.3">
      <c r="A33" s="127" t="s">
        <v>892</v>
      </c>
      <c r="B33" s="130" t="s">
        <v>101</v>
      </c>
      <c r="C33" s="127" t="s">
        <v>874</v>
      </c>
      <c r="E33" s="128" t="s">
        <v>102</v>
      </c>
      <c r="F33" s="130" t="s">
        <v>103</v>
      </c>
      <c r="G33" s="130" t="s">
        <v>104</v>
      </c>
      <c r="H33" s="143" t="s">
        <v>53</v>
      </c>
    </row>
    <row r="34" spans="1:10" s="127" customFormat="1" x14ac:dyDescent="0.3">
      <c r="A34" s="171" t="s">
        <v>893</v>
      </c>
      <c r="B34" s="171"/>
      <c r="C34" s="171"/>
      <c r="D34" s="171"/>
      <c r="E34" s="171"/>
      <c r="F34" s="171"/>
      <c r="G34" s="171"/>
      <c r="H34" s="171"/>
      <c r="I34" s="171"/>
    </row>
    <row r="35" spans="1:10" s="127" customFormat="1" ht="72" x14ac:dyDescent="0.3">
      <c r="A35" s="127" t="s">
        <v>894</v>
      </c>
      <c r="B35" s="127" t="s">
        <v>895</v>
      </c>
      <c r="E35" s="127" t="s">
        <v>896</v>
      </c>
      <c r="F35" s="128" t="s">
        <v>548</v>
      </c>
      <c r="G35" s="128" t="s">
        <v>830</v>
      </c>
      <c r="H35" s="143" t="s">
        <v>53</v>
      </c>
    </row>
    <row r="36" spans="1:10" s="127" customFormat="1" ht="57.6" x14ac:dyDescent="0.3">
      <c r="A36" s="127" t="s">
        <v>897</v>
      </c>
      <c r="B36" s="127" t="s">
        <v>898</v>
      </c>
      <c r="E36" s="127" t="s">
        <v>879</v>
      </c>
      <c r="F36" s="127" t="s">
        <v>880</v>
      </c>
      <c r="G36" s="127" t="s">
        <v>835</v>
      </c>
      <c r="H36" s="143" t="s">
        <v>53</v>
      </c>
    </row>
    <row r="37" spans="1:10" s="127" customFormat="1" ht="57.6" x14ac:dyDescent="0.3">
      <c r="A37" s="127" t="s">
        <v>899</v>
      </c>
      <c r="B37" s="128" t="s">
        <v>837</v>
      </c>
      <c r="E37" s="127" t="s">
        <v>839</v>
      </c>
      <c r="F37" s="127" t="s">
        <v>840</v>
      </c>
      <c r="G37" s="127" t="s">
        <v>841</v>
      </c>
      <c r="H37" s="143" t="s">
        <v>53</v>
      </c>
    </row>
    <row r="38" spans="1:10" s="127" customFormat="1" ht="57.6" x14ac:dyDescent="0.3">
      <c r="A38" s="127" t="s">
        <v>900</v>
      </c>
      <c r="B38" s="128" t="s">
        <v>843</v>
      </c>
      <c r="E38" s="127" t="s">
        <v>845</v>
      </c>
      <c r="F38" s="127" t="s">
        <v>846</v>
      </c>
      <c r="G38" s="127" t="s">
        <v>847</v>
      </c>
      <c r="H38" s="143" t="s">
        <v>53</v>
      </c>
    </row>
    <row r="39" spans="1:10" s="127" customFormat="1" ht="41.4" x14ac:dyDescent="0.3">
      <c r="A39" s="127" t="s">
        <v>901</v>
      </c>
      <c r="B39" s="128" t="s">
        <v>849</v>
      </c>
      <c r="E39" s="128" t="s">
        <v>802</v>
      </c>
      <c r="F39" s="128" t="s">
        <v>93</v>
      </c>
      <c r="G39" s="128" t="s">
        <v>94</v>
      </c>
      <c r="H39" s="143" t="s">
        <v>53</v>
      </c>
    </row>
    <row r="40" spans="1:10" s="127" customFormat="1" ht="27.6" x14ac:dyDescent="0.3">
      <c r="A40" s="127" t="s">
        <v>902</v>
      </c>
      <c r="B40" s="128" t="s">
        <v>805</v>
      </c>
      <c r="E40" s="128" t="s">
        <v>806</v>
      </c>
      <c r="F40" s="128" t="s">
        <v>807</v>
      </c>
      <c r="G40" s="128" t="s">
        <v>852</v>
      </c>
      <c r="H40" s="143" t="s">
        <v>53</v>
      </c>
    </row>
    <row r="41" spans="1:10" s="127" customFormat="1" ht="41.4" x14ac:dyDescent="0.3">
      <c r="A41" s="127" t="s">
        <v>903</v>
      </c>
      <c r="B41" s="128" t="s">
        <v>904</v>
      </c>
      <c r="E41" s="128" t="s">
        <v>855</v>
      </c>
      <c r="F41" s="128" t="s">
        <v>856</v>
      </c>
      <c r="G41" s="128" t="s">
        <v>857</v>
      </c>
      <c r="H41" s="143" t="s">
        <v>53</v>
      </c>
    </row>
    <row r="42" spans="1:10" s="127" customFormat="1" ht="41.4" x14ac:dyDescent="0.3">
      <c r="A42" s="127" t="s">
        <v>905</v>
      </c>
      <c r="B42" s="128" t="s">
        <v>861</v>
      </c>
      <c r="E42" s="128" t="s">
        <v>862</v>
      </c>
      <c r="F42" s="128" t="s">
        <v>863</v>
      </c>
      <c r="G42" s="128" t="s">
        <v>859</v>
      </c>
      <c r="H42" s="143" t="s">
        <v>53</v>
      </c>
    </row>
    <row r="43" spans="1:10" s="131" customFormat="1" ht="27.6" x14ac:dyDescent="0.3">
      <c r="A43" s="127" t="s">
        <v>906</v>
      </c>
      <c r="B43" s="128" t="s">
        <v>866</v>
      </c>
      <c r="E43" s="128" t="s">
        <v>867</v>
      </c>
      <c r="F43" s="128" t="s">
        <v>868</v>
      </c>
      <c r="G43" s="128" t="s">
        <v>864</v>
      </c>
      <c r="H43" s="143" t="s">
        <v>53</v>
      </c>
    </row>
    <row r="44" spans="1:10" s="131" customFormat="1" ht="27.6" x14ac:dyDescent="0.3">
      <c r="A44" s="127" t="s">
        <v>907</v>
      </c>
      <c r="B44" s="128" t="s">
        <v>448</v>
      </c>
      <c r="E44" s="128" t="s">
        <v>469</v>
      </c>
      <c r="F44" s="128" t="s">
        <v>450</v>
      </c>
      <c r="G44" s="128" t="s">
        <v>869</v>
      </c>
      <c r="H44" s="143" t="s">
        <v>53</v>
      </c>
    </row>
    <row r="45" spans="1:10" s="131" customFormat="1" ht="27.6" x14ac:dyDescent="0.3">
      <c r="A45" s="127" t="s">
        <v>908</v>
      </c>
      <c r="B45" s="130" t="s">
        <v>96</v>
      </c>
      <c r="E45" s="128" t="s">
        <v>133</v>
      </c>
      <c r="F45" s="130" t="s">
        <v>98</v>
      </c>
      <c r="G45" s="130" t="s">
        <v>871</v>
      </c>
      <c r="H45" s="143" t="s">
        <v>53</v>
      </c>
    </row>
    <row r="46" spans="1:10" s="131" customFormat="1" ht="41.4" x14ac:dyDescent="0.3">
      <c r="A46" s="127" t="s">
        <v>909</v>
      </c>
      <c r="B46" s="130" t="s">
        <v>101</v>
      </c>
      <c r="E46" s="128" t="s">
        <v>102</v>
      </c>
      <c r="F46" s="130" t="s">
        <v>103</v>
      </c>
      <c r="G46" s="130" t="s">
        <v>104</v>
      </c>
      <c r="H46" s="143" t="s">
        <v>53</v>
      </c>
    </row>
    <row r="47" spans="1:10" s="131" customFormat="1" x14ac:dyDescent="0.3">
      <c r="A47" s="171" t="s">
        <v>910</v>
      </c>
      <c r="B47" s="171"/>
      <c r="C47" s="171"/>
      <c r="D47" s="171"/>
      <c r="E47" s="171"/>
      <c r="F47" s="171"/>
      <c r="G47" s="171"/>
      <c r="H47" s="171"/>
      <c r="I47" s="171"/>
    </row>
    <row r="48" spans="1:10" s="131" customFormat="1" ht="15.6" x14ac:dyDescent="0.3">
      <c r="A48" s="132" t="s">
        <v>911</v>
      </c>
      <c r="B48" s="133"/>
      <c r="C48" s="122"/>
      <c r="D48" s="122"/>
      <c r="E48" s="122"/>
      <c r="F48" s="134"/>
      <c r="G48" s="134"/>
      <c r="H48" s="134"/>
      <c r="I48" s="134"/>
      <c r="J48" s="122"/>
    </row>
    <row r="49" spans="1:10" s="139" customFormat="1" x14ac:dyDescent="0.3">
      <c r="A49" s="135" t="s">
        <v>912</v>
      </c>
      <c r="B49" s="136" t="s">
        <v>913</v>
      </c>
      <c r="C49" s="137"/>
      <c r="D49" s="137"/>
      <c r="E49" s="137"/>
      <c r="F49" s="138"/>
      <c r="G49" s="138"/>
      <c r="H49" s="138"/>
      <c r="I49" s="138"/>
      <c r="J49" s="137"/>
    </row>
    <row r="50" spans="1:10" s="122" customFormat="1" ht="72" x14ac:dyDescent="0.3">
      <c r="A50" s="114" t="s">
        <v>914</v>
      </c>
      <c r="B50" s="118" t="s">
        <v>915</v>
      </c>
      <c r="C50" s="119"/>
      <c r="D50" s="120"/>
      <c r="E50" s="121"/>
      <c r="F50" s="117"/>
      <c r="G50" s="117"/>
      <c r="H50" s="117"/>
      <c r="I50" s="117"/>
    </row>
    <row r="51" spans="1:10" s="116" customFormat="1" ht="43.2" x14ac:dyDescent="0.3">
      <c r="A51" s="114" t="s">
        <v>916</v>
      </c>
      <c r="B51" s="115" t="s">
        <v>917</v>
      </c>
      <c r="F51" s="117"/>
      <c r="G51" s="117"/>
      <c r="H51" s="117"/>
      <c r="I51" s="117"/>
    </row>
    <row r="52" spans="1:10" s="116" customFormat="1" ht="43.2" x14ac:dyDescent="0.3">
      <c r="A52" s="114" t="s">
        <v>918</v>
      </c>
      <c r="B52" s="115" t="s">
        <v>919</v>
      </c>
      <c r="F52" s="117"/>
      <c r="G52" s="117"/>
      <c r="H52" s="117"/>
      <c r="I52" s="117"/>
    </row>
    <row r="53" spans="1:10" s="116" customFormat="1" ht="43.2" x14ac:dyDescent="0.3">
      <c r="A53" s="114" t="s">
        <v>920</v>
      </c>
      <c r="B53" s="115" t="s">
        <v>921</v>
      </c>
      <c r="F53" s="117"/>
      <c r="G53" s="117"/>
      <c r="H53" s="117"/>
      <c r="I53" s="117"/>
    </row>
    <row r="54" spans="1:10" s="125" customFormat="1" ht="15.6" x14ac:dyDescent="0.3">
      <c r="A54" s="123" t="s">
        <v>922</v>
      </c>
      <c r="B54" s="124"/>
      <c r="F54" s="126"/>
      <c r="G54" s="126"/>
      <c r="H54" s="126"/>
      <c r="I54" s="126"/>
    </row>
    <row r="55" spans="1:10" s="139" customFormat="1" x14ac:dyDescent="0.3">
      <c r="A55" s="135" t="s">
        <v>912</v>
      </c>
      <c r="B55" s="136" t="s">
        <v>913</v>
      </c>
      <c r="C55" s="137"/>
      <c r="D55" s="137"/>
      <c r="E55" s="137"/>
      <c r="F55" s="138"/>
      <c r="G55" s="138"/>
      <c r="H55" s="138"/>
      <c r="I55" s="138"/>
      <c r="J55" s="137"/>
    </row>
    <row r="56" spans="1:10" s="116" customFormat="1" ht="43.2" x14ac:dyDescent="0.3">
      <c r="A56" s="114" t="s">
        <v>914</v>
      </c>
      <c r="B56" s="118" t="s">
        <v>923</v>
      </c>
      <c r="D56" s="120"/>
      <c r="E56" s="121"/>
      <c r="F56" s="117"/>
      <c r="G56" s="117"/>
      <c r="H56" s="117"/>
      <c r="I56" s="117"/>
      <c r="J56" s="122"/>
    </row>
    <row r="57" spans="1:10" s="116" customFormat="1" ht="57.6" x14ac:dyDescent="0.3">
      <c r="A57" s="114" t="s">
        <v>916</v>
      </c>
      <c r="B57" s="115" t="s">
        <v>924</v>
      </c>
      <c r="F57" s="117"/>
      <c r="G57" s="117"/>
      <c r="H57" s="117"/>
      <c r="I57" s="117"/>
    </row>
    <row r="58" spans="1:10" s="116" customFormat="1" ht="28.8" x14ac:dyDescent="0.3">
      <c r="A58" s="114" t="s">
        <v>918</v>
      </c>
      <c r="B58" s="115" t="s">
        <v>925</v>
      </c>
      <c r="F58" s="117"/>
      <c r="G58" s="117"/>
      <c r="H58" s="117"/>
      <c r="I58" s="117"/>
    </row>
    <row r="59" spans="1:10" s="116" customFormat="1" ht="43.2" x14ac:dyDescent="0.3">
      <c r="A59" s="114" t="s">
        <v>920</v>
      </c>
      <c r="B59" s="115" t="s">
        <v>926</v>
      </c>
      <c r="F59" s="117"/>
      <c r="G59" s="117"/>
      <c r="H59" s="117"/>
      <c r="I59" s="117"/>
    </row>
    <row r="60" spans="1:10" s="116" customFormat="1" ht="43.2" x14ac:dyDescent="0.3">
      <c r="A60" s="114" t="s">
        <v>927</v>
      </c>
      <c r="B60" s="115" t="s">
        <v>928</v>
      </c>
      <c r="F60" s="117"/>
      <c r="G60" s="117"/>
      <c r="H60" s="117"/>
      <c r="I60" s="117"/>
    </row>
    <row r="61" spans="1:10" s="131" customFormat="1" ht="18" customHeight="1" x14ac:dyDescent="0.3">
      <c r="A61" s="140" t="s">
        <v>37</v>
      </c>
      <c r="B61" s="140" t="s">
        <v>38</v>
      </c>
      <c r="C61" s="140" t="s">
        <v>39</v>
      </c>
      <c r="D61" s="140" t="s">
        <v>40</v>
      </c>
      <c r="E61" s="140" t="s">
        <v>41</v>
      </c>
      <c r="F61" s="140" t="s">
        <v>42</v>
      </c>
      <c r="G61" s="140" t="s">
        <v>43</v>
      </c>
      <c r="H61" s="141" t="s">
        <v>44</v>
      </c>
      <c r="I61" s="142" t="s">
        <v>45</v>
      </c>
    </row>
    <row r="62" spans="1:10" s="131" customFormat="1" ht="66" customHeight="1" x14ac:dyDescent="0.3">
      <c r="A62" s="127" t="s">
        <v>929</v>
      </c>
      <c r="B62" s="127" t="s">
        <v>930</v>
      </c>
      <c r="C62" s="127"/>
      <c r="D62" s="127"/>
      <c r="E62" s="127" t="s">
        <v>931</v>
      </c>
      <c r="F62" s="127" t="s">
        <v>932</v>
      </c>
      <c r="G62" s="127" t="s">
        <v>933</v>
      </c>
      <c r="H62" s="143" t="s">
        <v>53</v>
      </c>
      <c r="I62" s="127"/>
    </row>
    <row r="63" spans="1:10" s="131" customFormat="1" ht="86.4" x14ac:dyDescent="0.3">
      <c r="A63" s="127" t="s">
        <v>934</v>
      </c>
      <c r="B63" s="127" t="s">
        <v>935</v>
      </c>
      <c r="C63" s="127"/>
      <c r="D63" s="127"/>
      <c r="E63" s="127" t="s">
        <v>936</v>
      </c>
      <c r="F63" s="127" t="s">
        <v>937</v>
      </c>
      <c r="G63" s="127" t="s">
        <v>938</v>
      </c>
      <c r="H63" s="143" t="s">
        <v>53</v>
      </c>
      <c r="I63" s="127"/>
    </row>
    <row r="64" spans="1:10" s="131" customFormat="1" ht="45" customHeight="1" x14ac:dyDescent="0.3">
      <c r="A64" s="127" t="s">
        <v>934</v>
      </c>
      <c r="B64" s="128" t="s">
        <v>849</v>
      </c>
      <c r="C64" s="127"/>
      <c r="D64" s="127"/>
      <c r="E64" s="128" t="s">
        <v>802</v>
      </c>
      <c r="F64" s="128" t="s">
        <v>93</v>
      </c>
      <c r="G64" s="128" t="s">
        <v>939</v>
      </c>
      <c r="H64" s="143" t="s">
        <v>125</v>
      </c>
      <c r="I64" s="127" t="s">
        <v>940</v>
      </c>
    </row>
    <row r="65" spans="1:8" s="131" customFormat="1" ht="27.6" x14ac:dyDescent="0.3">
      <c r="A65" s="127" t="s">
        <v>941</v>
      </c>
      <c r="B65" s="128" t="s">
        <v>942</v>
      </c>
      <c r="E65" s="144" t="s">
        <v>943</v>
      </c>
      <c r="F65" s="128" t="s">
        <v>944</v>
      </c>
      <c r="G65" s="128" t="s">
        <v>945</v>
      </c>
      <c r="H65" s="143" t="s">
        <v>53</v>
      </c>
    </row>
    <row r="66" spans="1:8" s="131" customFormat="1" ht="27.6" x14ac:dyDescent="0.3">
      <c r="A66" s="127" t="s">
        <v>946</v>
      </c>
      <c r="B66" s="128" t="s">
        <v>947</v>
      </c>
      <c r="E66" s="144" t="s">
        <v>948</v>
      </c>
      <c r="F66" s="128" t="s">
        <v>949</v>
      </c>
      <c r="G66" s="128" t="s">
        <v>950</v>
      </c>
      <c r="H66" s="143" t="s">
        <v>53</v>
      </c>
    </row>
    <row r="67" spans="1:8" s="131" customFormat="1" ht="27.6" x14ac:dyDescent="0.3">
      <c r="A67" s="127" t="s">
        <v>951</v>
      </c>
      <c r="B67" s="130" t="s">
        <v>96</v>
      </c>
      <c r="E67" s="128" t="s">
        <v>133</v>
      </c>
      <c r="F67" s="130" t="s">
        <v>98</v>
      </c>
      <c r="G67" s="130" t="s">
        <v>99</v>
      </c>
      <c r="H67" s="143" t="s">
        <v>53</v>
      </c>
    </row>
    <row r="68" spans="1:8" s="131" customFormat="1" ht="41.4" x14ac:dyDescent="0.3">
      <c r="A68" s="127" t="s">
        <v>952</v>
      </c>
      <c r="B68" s="130" t="s">
        <v>101</v>
      </c>
      <c r="E68" s="128" t="s">
        <v>102</v>
      </c>
      <c r="F68" s="130" t="s">
        <v>103</v>
      </c>
      <c r="G68" s="130" t="s">
        <v>104</v>
      </c>
      <c r="H68" s="143" t="s">
        <v>53</v>
      </c>
    </row>
    <row r="69" spans="1:8" s="131" customFormat="1" x14ac:dyDescent="0.3">
      <c r="A69" s="145"/>
      <c r="B69" s="146"/>
      <c r="D69" s="147"/>
      <c r="E69" s="148"/>
    </row>
    <row r="70" spans="1:8" s="131" customFormat="1" x14ac:dyDescent="0.3">
      <c r="A70" s="145"/>
      <c r="B70" s="149"/>
    </row>
    <row r="71" spans="1:8" s="131" customFormat="1" x14ac:dyDescent="0.3">
      <c r="A71" s="145"/>
      <c r="B71" s="149"/>
    </row>
    <row r="72" spans="1:8" s="131" customFormat="1" x14ac:dyDescent="0.3">
      <c r="A72" s="145"/>
      <c r="B72" s="149"/>
    </row>
  </sheetData>
  <mergeCells count="5">
    <mergeCell ref="G1:H1"/>
    <mergeCell ref="A8:I8"/>
    <mergeCell ref="A21:I21"/>
    <mergeCell ref="A34:I34"/>
    <mergeCell ref="A47:I47"/>
  </mergeCells>
  <phoneticPr fontId="23" type="noConversion"/>
  <conditionalFormatting sqref="H1:H7">
    <cfRule type="cellIs" dxfId="123" priority="36" operator="equal">
      <formula>"PASS"</formula>
    </cfRule>
    <cfRule type="cellIs" dxfId="122" priority="35" operator="equal">
      <formula>"FAIL"</formula>
    </cfRule>
    <cfRule type="cellIs" dxfId="121" priority="34" operator="equal">
      <formula>"WARNING"</formula>
    </cfRule>
    <cfRule type="cellIs" dxfId="120" priority="33" operator="equal">
      <formula>"Pass"</formula>
    </cfRule>
  </conditionalFormatting>
  <conditionalFormatting sqref="H2:H3">
    <cfRule type="containsBlanks" dxfId="119" priority="40">
      <formula>LEN(TRIM(H2))=0</formula>
    </cfRule>
    <cfRule type="cellIs" dxfId="118" priority="39" operator="equal">
      <formula>"WARNING"</formula>
    </cfRule>
    <cfRule type="cellIs" dxfId="117" priority="38" operator="equal">
      <formula>"PASS"</formula>
    </cfRule>
    <cfRule type="cellIs" dxfId="116" priority="37" operator="equal">
      <formula>"FAIL"</formula>
    </cfRule>
  </conditionalFormatting>
  <conditionalFormatting sqref="H9:H20">
    <cfRule type="cellIs" dxfId="115" priority="17" operator="equal">
      <formula>"Pass"</formula>
    </cfRule>
    <cfRule type="cellIs" dxfId="114" priority="18" operator="equal">
      <formula>"WARNING"</formula>
    </cfRule>
    <cfRule type="cellIs" dxfId="113" priority="19" operator="equal">
      <formula>"FAIL"</formula>
    </cfRule>
    <cfRule type="cellIs" dxfId="112" priority="20" operator="equal">
      <formula>"PASS"</formula>
    </cfRule>
  </conditionalFormatting>
  <conditionalFormatting sqref="H22:H33">
    <cfRule type="cellIs" dxfId="111" priority="9" operator="equal">
      <formula>"Pass"</formula>
    </cfRule>
    <cfRule type="cellIs" dxfId="110" priority="10" operator="equal">
      <formula>"WARNING"</formula>
    </cfRule>
    <cfRule type="cellIs" dxfId="109" priority="11" operator="equal">
      <formula>"FAIL"</formula>
    </cfRule>
    <cfRule type="cellIs" dxfId="108" priority="12" operator="equal">
      <formula>"PASS"</formula>
    </cfRule>
  </conditionalFormatting>
  <conditionalFormatting sqref="H35:H46">
    <cfRule type="cellIs" dxfId="107" priority="2" operator="equal">
      <formula>"WARNING"</formula>
    </cfRule>
    <cfRule type="cellIs" dxfId="106" priority="3" operator="equal">
      <formula>"FAIL"</formula>
    </cfRule>
    <cfRule type="cellIs" dxfId="105" priority="4" operator="equal">
      <formula>"PASS"</formula>
    </cfRule>
    <cfRule type="cellIs" dxfId="104" priority="1" operator="equal">
      <formula>"Pass"</formula>
    </cfRule>
  </conditionalFormatting>
  <conditionalFormatting sqref="H61:H68">
    <cfRule type="cellIs" dxfId="103" priority="25" operator="equal">
      <formula>"Pass"</formula>
    </cfRule>
    <cfRule type="cellIs" dxfId="102" priority="26" operator="equal">
      <formula>"WARNING"</formula>
    </cfRule>
    <cfRule type="cellIs" dxfId="101" priority="27" operator="equal">
      <formula>"FAIL"</formula>
    </cfRule>
    <cfRule type="cellIs" dxfId="100" priority="28" operator="equal">
      <formula>"PASS"</formula>
    </cfRule>
  </conditionalFormatting>
  <dataValidations count="1">
    <dataValidation type="list" allowBlank="1" showInputMessage="1" showErrorMessage="1" sqref="H62:H68 H9:H20 H22:H33 H35:H46" xr:uid="{EF2B5F61-27AC-49AE-9750-5900E5C6A7C7}">
      <formula1>"Pass, Fail, Warning"</formula1>
    </dataValidation>
  </dataValidations>
  <hyperlinks>
    <hyperlink ref="B4" r:id="rId1" display="https://bracuerp-uat.apsissolutions.com/" xr:uid="{7A8740A3-3BD6-498D-B7D5-3B4FBC4E5D36}"/>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DEAC9-CA64-4807-A435-12B843E0EF30}">
  <dimension ref="A1:I142"/>
  <sheetViews>
    <sheetView topLeftCell="C1" workbookViewId="0">
      <selection activeCell="D67" sqref="D67"/>
    </sheetView>
  </sheetViews>
  <sheetFormatPr defaultRowHeight="14.4" x14ac:dyDescent="0.3"/>
  <cols>
    <col min="1" max="1" width="19.6640625" customWidth="1"/>
    <col min="2" max="2" width="37.5546875" customWidth="1"/>
    <col min="3" max="3" width="31.5546875" customWidth="1"/>
    <col min="4" max="4" width="31.44140625" customWidth="1"/>
    <col min="5" max="5" width="37.44140625" customWidth="1"/>
    <col min="6" max="6" width="34.44140625" customWidth="1"/>
    <col min="7" max="7" width="33.5546875" customWidth="1"/>
    <col min="8" max="8" width="19.33203125" customWidth="1"/>
  </cols>
  <sheetData>
    <row r="1" spans="1:9" ht="28.95" customHeight="1" x14ac:dyDescent="0.3">
      <c r="A1" s="8" t="s">
        <v>20</v>
      </c>
      <c r="B1" s="9" t="s">
        <v>21</v>
      </c>
      <c r="C1" s="10" t="s">
        <v>22</v>
      </c>
      <c r="D1" s="11"/>
      <c r="E1" s="11"/>
      <c r="F1" s="11"/>
      <c r="G1" s="160" t="s">
        <v>23</v>
      </c>
      <c r="H1" s="161"/>
    </row>
    <row r="2" spans="1:9" ht="17.399999999999999" customHeight="1" x14ac:dyDescent="0.3">
      <c r="A2" s="12" t="s">
        <v>24</v>
      </c>
      <c r="B2" s="13" t="s">
        <v>16</v>
      </c>
      <c r="C2" s="10" t="s">
        <v>25</v>
      </c>
      <c r="D2" s="14">
        <v>45239</v>
      </c>
      <c r="E2" s="11"/>
      <c r="F2" s="11"/>
      <c r="G2" s="12" t="s">
        <v>2</v>
      </c>
      <c r="H2" s="17">
        <f>COUNTIF(H8:H172,"Pass")</f>
        <v>45</v>
      </c>
    </row>
    <row r="3" spans="1:9" x14ac:dyDescent="0.3">
      <c r="A3" s="12" t="s">
        <v>26</v>
      </c>
      <c r="B3" s="13" t="s">
        <v>282</v>
      </c>
      <c r="C3" s="12" t="s">
        <v>28</v>
      </c>
      <c r="D3" s="15" t="s">
        <v>29</v>
      </c>
      <c r="E3" s="11"/>
      <c r="F3" s="11"/>
      <c r="G3" s="18" t="s">
        <v>3</v>
      </c>
      <c r="H3" s="19">
        <f>COUNTIF(H8:H172,"Fail")</f>
        <v>0</v>
      </c>
    </row>
    <row r="4" spans="1:9" ht="15" customHeight="1" x14ac:dyDescent="0.3">
      <c r="A4" s="12" t="s">
        <v>30</v>
      </c>
      <c r="B4" s="16" t="s">
        <v>31</v>
      </c>
      <c r="C4" s="12" t="s">
        <v>32</v>
      </c>
      <c r="D4" s="15" t="s">
        <v>33</v>
      </c>
      <c r="E4" s="11"/>
      <c r="F4" s="11"/>
      <c r="G4" s="12" t="s">
        <v>4</v>
      </c>
      <c r="H4" s="20">
        <f>COUNTIF(H8:H172,"Warning")</f>
        <v>0</v>
      </c>
    </row>
    <row r="5" spans="1:9" ht="13.95" customHeight="1" x14ac:dyDescent="0.3">
      <c r="A5" s="12"/>
      <c r="B5" s="13"/>
      <c r="C5" s="12"/>
      <c r="D5" s="13"/>
      <c r="E5" s="11"/>
      <c r="F5" s="11"/>
      <c r="G5" s="21" t="s">
        <v>34</v>
      </c>
      <c r="H5" s="22">
        <f>SUM(H2:H4)</f>
        <v>45</v>
      </c>
    </row>
    <row r="6" spans="1:9" ht="31.2" customHeight="1" x14ac:dyDescent="0.3">
      <c r="A6" s="23" t="s">
        <v>35</v>
      </c>
      <c r="B6" s="24" t="s">
        <v>36</v>
      </c>
      <c r="C6" s="24"/>
      <c r="D6" s="24"/>
      <c r="E6" s="24"/>
      <c r="F6" s="24"/>
      <c r="G6" s="24"/>
      <c r="H6" s="25"/>
    </row>
    <row r="7" spans="1:9" s="40" customFormat="1" ht="43.2" customHeight="1" x14ac:dyDescent="0.3">
      <c r="A7" s="27" t="s">
        <v>37</v>
      </c>
      <c r="B7" s="27" t="s">
        <v>38</v>
      </c>
      <c r="C7" s="27" t="s">
        <v>39</v>
      </c>
      <c r="D7" s="27" t="s">
        <v>40</v>
      </c>
      <c r="E7" s="27" t="s">
        <v>41</v>
      </c>
      <c r="F7" s="27" t="s">
        <v>42</v>
      </c>
      <c r="G7" s="27" t="s">
        <v>43</v>
      </c>
      <c r="H7" s="27" t="s">
        <v>44</v>
      </c>
      <c r="I7" s="27" t="s">
        <v>45</v>
      </c>
    </row>
    <row r="8" spans="1:9" ht="13.95" customHeight="1" x14ac:dyDescent="0.3">
      <c r="A8" s="157" t="s">
        <v>953</v>
      </c>
      <c r="B8" s="158"/>
      <c r="C8" s="158"/>
      <c r="D8" s="158"/>
      <c r="E8" s="158"/>
      <c r="F8" s="158"/>
      <c r="G8" s="158"/>
      <c r="H8" s="158"/>
      <c r="I8" s="159"/>
    </row>
    <row r="9" spans="1:9" ht="37.950000000000003" customHeight="1" x14ac:dyDescent="0.3">
      <c r="A9" s="29" t="s">
        <v>954</v>
      </c>
      <c r="B9" s="30" t="s">
        <v>955</v>
      </c>
      <c r="C9" s="55"/>
      <c r="D9" s="49" t="s">
        <v>956</v>
      </c>
      <c r="E9" s="33" t="s">
        <v>957</v>
      </c>
      <c r="F9" s="13" t="s">
        <v>958</v>
      </c>
      <c r="G9" s="13" t="s">
        <v>959</v>
      </c>
      <c r="H9" s="34" t="s">
        <v>53</v>
      </c>
    </row>
    <row r="10" spans="1:9" ht="74.7" customHeight="1" x14ac:dyDescent="0.3">
      <c r="A10" s="29" t="s">
        <v>960</v>
      </c>
      <c r="B10" s="30" t="s">
        <v>961</v>
      </c>
      <c r="C10" s="70" t="s">
        <v>954</v>
      </c>
      <c r="D10" s="32"/>
      <c r="E10" s="15" t="s">
        <v>962</v>
      </c>
      <c r="F10" s="13" t="s">
        <v>963</v>
      </c>
      <c r="G10" s="13" t="s">
        <v>964</v>
      </c>
      <c r="H10" s="34" t="s">
        <v>53</v>
      </c>
    </row>
    <row r="11" spans="1:9" ht="78" customHeight="1" x14ac:dyDescent="0.3">
      <c r="A11" s="29" t="s">
        <v>965</v>
      </c>
      <c r="B11" s="30" t="s">
        <v>966</v>
      </c>
      <c r="C11" s="70" t="s">
        <v>954</v>
      </c>
      <c r="D11" s="32"/>
      <c r="E11" s="15" t="s">
        <v>967</v>
      </c>
      <c r="F11" s="13" t="s">
        <v>968</v>
      </c>
      <c r="G11" s="13" t="s">
        <v>969</v>
      </c>
      <c r="H11" s="34" t="s">
        <v>53</v>
      </c>
    </row>
    <row r="12" spans="1:9" ht="49.2" customHeight="1" x14ac:dyDescent="0.3">
      <c r="A12" s="29" t="s">
        <v>970</v>
      </c>
      <c r="B12" s="30" t="s">
        <v>971</v>
      </c>
      <c r="C12" s="70" t="s">
        <v>954</v>
      </c>
      <c r="D12" s="32"/>
      <c r="E12" s="15" t="s">
        <v>972</v>
      </c>
      <c r="F12" s="13" t="s">
        <v>973</v>
      </c>
      <c r="G12" s="13" t="s">
        <v>974</v>
      </c>
      <c r="H12" s="34" t="s">
        <v>53</v>
      </c>
    </row>
    <row r="13" spans="1:9" ht="63.6" customHeight="1" x14ac:dyDescent="0.3">
      <c r="A13" s="29" t="s">
        <v>975</v>
      </c>
      <c r="B13" s="30" t="s">
        <v>976</v>
      </c>
      <c r="C13" s="70" t="s">
        <v>954</v>
      </c>
      <c r="D13" s="32"/>
      <c r="E13" s="15" t="s">
        <v>977</v>
      </c>
      <c r="F13" s="13" t="s">
        <v>978</v>
      </c>
      <c r="G13" s="13" t="s">
        <v>979</v>
      </c>
      <c r="H13" s="34" t="s">
        <v>53</v>
      </c>
    </row>
    <row r="14" spans="1:9" x14ac:dyDescent="0.3">
      <c r="A14" s="157" t="s">
        <v>544</v>
      </c>
      <c r="B14" s="158"/>
      <c r="C14" s="158"/>
      <c r="D14" s="158"/>
      <c r="E14" s="158"/>
      <c r="F14" s="158"/>
      <c r="G14" s="158"/>
      <c r="H14" s="158"/>
      <c r="I14" s="159"/>
    </row>
    <row r="15" spans="1:9" ht="76.2" customHeight="1" x14ac:dyDescent="0.3">
      <c r="A15" s="29" t="s">
        <v>980</v>
      </c>
      <c r="B15" s="30" t="s">
        <v>981</v>
      </c>
      <c r="C15" s="70" t="s">
        <v>954</v>
      </c>
      <c r="D15" s="32"/>
      <c r="E15" s="15" t="s">
        <v>982</v>
      </c>
      <c r="F15" s="13" t="s">
        <v>963</v>
      </c>
      <c r="G15" s="13" t="s">
        <v>964</v>
      </c>
      <c r="H15" s="34" t="s">
        <v>53</v>
      </c>
    </row>
    <row r="16" spans="1:9" ht="77.7" customHeight="1" x14ac:dyDescent="0.3">
      <c r="A16" s="29" t="s">
        <v>983</v>
      </c>
      <c r="B16" s="30" t="s">
        <v>966</v>
      </c>
      <c r="C16" s="70" t="s">
        <v>954</v>
      </c>
      <c r="D16" s="32"/>
      <c r="E16" s="15" t="s">
        <v>984</v>
      </c>
      <c r="F16" s="13" t="s">
        <v>968</v>
      </c>
      <c r="G16" s="13" t="s">
        <v>969</v>
      </c>
      <c r="H16" s="34" t="s">
        <v>53</v>
      </c>
    </row>
    <row r="17" spans="1:9" ht="50.7" customHeight="1" x14ac:dyDescent="0.3">
      <c r="A17" s="29" t="s">
        <v>985</v>
      </c>
      <c r="B17" s="30" t="s">
        <v>971</v>
      </c>
      <c r="C17" s="70" t="s">
        <v>954</v>
      </c>
      <c r="D17" s="32"/>
      <c r="E17" s="15" t="s">
        <v>986</v>
      </c>
      <c r="F17" s="13" t="s">
        <v>973</v>
      </c>
      <c r="G17" s="13" t="s">
        <v>974</v>
      </c>
      <c r="H17" s="34" t="s">
        <v>53</v>
      </c>
    </row>
    <row r="18" spans="1:9" ht="63.6" customHeight="1" x14ac:dyDescent="0.3">
      <c r="A18" s="29" t="s">
        <v>987</v>
      </c>
      <c r="B18" s="30" t="s">
        <v>976</v>
      </c>
      <c r="C18" s="70" t="s">
        <v>954</v>
      </c>
      <c r="D18" s="32"/>
      <c r="E18" s="15" t="s">
        <v>988</v>
      </c>
      <c r="F18" s="13" t="s">
        <v>978</v>
      </c>
      <c r="G18" s="13" t="s">
        <v>979</v>
      </c>
      <c r="H18" s="34" t="s">
        <v>53</v>
      </c>
    </row>
    <row r="19" spans="1:9" ht="16.2" customHeight="1" x14ac:dyDescent="0.3">
      <c r="A19" s="157" t="s">
        <v>989</v>
      </c>
      <c r="B19" s="158"/>
      <c r="C19" s="158"/>
      <c r="D19" s="158"/>
      <c r="E19" s="158"/>
      <c r="F19" s="158"/>
      <c r="G19" s="158"/>
      <c r="H19" s="158"/>
      <c r="I19" s="159"/>
    </row>
    <row r="20" spans="1:9" ht="75.599999999999994" customHeight="1" x14ac:dyDescent="0.3">
      <c r="A20" s="29" t="s">
        <v>990</v>
      </c>
      <c r="B20" s="30" t="s">
        <v>991</v>
      </c>
      <c r="C20" s="70" t="s">
        <v>954</v>
      </c>
      <c r="D20" s="32"/>
      <c r="E20" s="15" t="s">
        <v>992</v>
      </c>
      <c r="F20" s="13" t="s">
        <v>963</v>
      </c>
      <c r="G20" s="13" t="s">
        <v>964</v>
      </c>
      <c r="H20" s="34" t="s">
        <v>53</v>
      </c>
    </row>
    <row r="21" spans="1:9" ht="80.7" customHeight="1" x14ac:dyDescent="0.3">
      <c r="A21" s="29" t="s">
        <v>993</v>
      </c>
      <c r="B21" s="30" t="s">
        <v>966</v>
      </c>
      <c r="C21" s="70" t="s">
        <v>954</v>
      </c>
      <c r="D21" s="32"/>
      <c r="E21" s="15" t="s">
        <v>994</v>
      </c>
      <c r="F21" s="13" t="s">
        <v>968</v>
      </c>
      <c r="G21" s="13" t="s">
        <v>969</v>
      </c>
      <c r="H21" s="34" t="s">
        <v>53</v>
      </c>
    </row>
    <row r="22" spans="1:9" ht="63.6" customHeight="1" x14ac:dyDescent="0.3">
      <c r="A22" s="29" t="s">
        <v>995</v>
      </c>
      <c r="B22" s="30" t="s">
        <v>971</v>
      </c>
      <c r="C22" s="70" t="s">
        <v>954</v>
      </c>
      <c r="D22" s="32"/>
      <c r="E22" s="15" t="s">
        <v>986</v>
      </c>
      <c r="F22" s="13" t="s">
        <v>973</v>
      </c>
      <c r="G22" s="13" t="s">
        <v>974</v>
      </c>
      <c r="H22" s="34" t="s">
        <v>53</v>
      </c>
    </row>
    <row r="23" spans="1:9" ht="63.6" customHeight="1" x14ac:dyDescent="0.3">
      <c r="A23" s="29" t="s">
        <v>996</v>
      </c>
      <c r="B23" s="30" t="s">
        <v>976</v>
      </c>
      <c r="C23" s="70" t="s">
        <v>954</v>
      </c>
      <c r="D23" s="32"/>
      <c r="E23" s="15" t="s">
        <v>988</v>
      </c>
      <c r="F23" s="13" t="s">
        <v>978</v>
      </c>
      <c r="G23" s="13" t="s">
        <v>979</v>
      </c>
      <c r="H23" s="34" t="s">
        <v>53</v>
      </c>
    </row>
    <row r="24" spans="1:9" x14ac:dyDescent="0.3">
      <c r="A24" s="157" t="s">
        <v>997</v>
      </c>
      <c r="B24" s="158"/>
      <c r="C24" s="158"/>
      <c r="D24" s="158"/>
      <c r="E24" s="158"/>
      <c r="F24" s="158"/>
      <c r="G24" s="158"/>
      <c r="H24" s="158"/>
      <c r="I24" s="159"/>
    </row>
    <row r="25" spans="1:9" ht="77.7" customHeight="1" x14ac:dyDescent="0.3">
      <c r="A25" s="29" t="s">
        <v>998</v>
      </c>
      <c r="B25" s="30" t="s">
        <v>999</v>
      </c>
      <c r="C25" s="70" t="s">
        <v>954</v>
      </c>
      <c r="D25" s="32"/>
      <c r="E25" s="15" t="s">
        <v>1000</v>
      </c>
      <c r="F25" s="13" t="s">
        <v>963</v>
      </c>
      <c r="G25" s="13" t="s">
        <v>964</v>
      </c>
      <c r="H25" s="34" t="s">
        <v>53</v>
      </c>
    </row>
    <row r="26" spans="1:9" ht="86.4" customHeight="1" x14ac:dyDescent="0.3">
      <c r="A26" s="29" t="s">
        <v>1001</v>
      </c>
      <c r="B26" s="30" t="s">
        <v>966</v>
      </c>
      <c r="C26" s="70" t="s">
        <v>954</v>
      </c>
      <c r="D26" s="32"/>
      <c r="E26" s="15" t="s">
        <v>1002</v>
      </c>
      <c r="F26" s="13" t="s">
        <v>968</v>
      </c>
      <c r="G26" s="13" t="s">
        <v>969</v>
      </c>
      <c r="H26" s="34" t="s">
        <v>53</v>
      </c>
    </row>
    <row r="27" spans="1:9" ht="63.6" customHeight="1" x14ac:dyDescent="0.3">
      <c r="A27" s="29" t="s">
        <v>1003</v>
      </c>
      <c r="B27" s="30" t="s">
        <v>971</v>
      </c>
      <c r="C27" s="70" t="s">
        <v>954</v>
      </c>
      <c r="D27" s="32"/>
      <c r="E27" s="15" t="s">
        <v>986</v>
      </c>
      <c r="F27" s="13" t="s">
        <v>973</v>
      </c>
      <c r="G27" s="13" t="s">
        <v>974</v>
      </c>
      <c r="H27" s="34" t="s">
        <v>53</v>
      </c>
    </row>
    <row r="28" spans="1:9" ht="63.6" customHeight="1" x14ac:dyDescent="0.3">
      <c r="A28" s="29" t="s">
        <v>1004</v>
      </c>
      <c r="B28" s="30" t="s">
        <v>976</v>
      </c>
      <c r="C28" s="70" t="s">
        <v>954</v>
      </c>
      <c r="D28" s="32"/>
      <c r="E28" s="15" t="s">
        <v>988</v>
      </c>
      <c r="F28" s="13" t="s">
        <v>978</v>
      </c>
      <c r="G28" s="13" t="s">
        <v>979</v>
      </c>
      <c r="H28" s="34" t="s">
        <v>53</v>
      </c>
    </row>
    <row r="29" spans="1:9" x14ac:dyDescent="0.3">
      <c r="A29" s="157" t="s">
        <v>1005</v>
      </c>
      <c r="B29" s="158"/>
      <c r="C29" s="158"/>
      <c r="D29" s="158"/>
      <c r="E29" s="158"/>
      <c r="F29" s="158"/>
      <c r="G29" s="158"/>
      <c r="H29" s="158"/>
      <c r="I29" s="159"/>
    </row>
    <row r="30" spans="1:9" ht="73.2" customHeight="1" x14ac:dyDescent="0.3">
      <c r="A30" s="29" t="s">
        <v>1006</v>
      </c>
      <c r="B30" s="30" t="s">
        <v>1007</v>
      </c>
      <c r="C30" s="70" t="s">
        <v>954</v>
      </c>
      <c r="D30" s="32"/>
      <c r="E30" s="15" t="s">
        <v>1008</v>
      </c>
      <c r="F30" s="13" t="s">
        <v>963</v>
      </c>
      <c r="G30" s="13" t="s">
        <v>964</v>
      </c>
      <c r="H30" s="34" t="s">
        <v>53</v>
      </c>
    </row>
    <row r="31" spans="1:9" ht="75" customHeight="1" x14ac:dyDescent="0.3">
      <c r="A31" s="29" t="s">
        <v>1009</v>
      </c>
      <c r="B31" s="30" t="s">
        <v>966</v>
      </c>
      <c r="C31" s="70" t="s">
        <v>954</v>
      </c>
      <c r="D31" s="32"/>
      <c r="E31" s="15" t="s">
        <v>1010</v>
      </c>
      <c r="F31" s="13" t="s">
        <v>968</v>
      </c>
      <c r="G31" s="13" t="s">
        <v>969</v>
      </c>
      <c r="H31" s="34" t="s">
        <v>53</v>
      </c>
    </row>
    <row r="32" spans="1:9" ht="45.6" customHeight="1" x14ac:dyDescent="0.3">
      <c r="A32" s="29" t="s">
        <v>1011</v>
      </c>
      <c r="B32" s="30" t="s">
        <v>971</v>
      </c>
      <c r="C32" s="70" t="s">
        <v>954</v>
      </c>
      <c r="D32" s="32"/>
      <c r="E32" s="15" t="s">
        <v>986</v>
      </c>
      <c r="F32" s="13" t="s">
        <v>973</v>
      </c>
      <c r="G32" s="13" t="s">
        <v>974</v>
      </c>
      <c r="H32" s="34" t="s">
        <v>53</v>
      </c>
    </row>
    <row r="33" spans="1:9" ht="63.6" customHeight="1" x14ac:dyDescent="0.3">
      <c r="A33" s="29" t="s">
        <v>1012</v>
      </c>
      <c r="B33" s="30" t="s">
        <v>976</v>
      </c>
      <c r="C33" s="70" t="s">
        <v>954</v>
      </c>
      <c r="D33" s="32"/>
      <c r="E33" s="15" t="s">
        <v>1013</v>
      </c>
      <c r="F33" s="13" t="s">
        <v>978</v>
      </c>
      <c r="G33" s="13" t="s">
        <v>979</v>
      </c>
      <c r="H33" s="34" t="s">
        <v>53</v>
      </c>
    </row>
    <row r="34" spans="1:9" x14ac:dyDescent="0.3">
      <c r="A34" s="157" t="s">
        <v>1014</v>
      </c>
      <c r="B34" s="158"/>
      <c r="C34" s="158"/>
      <c r="D34" s="158"/>
      <c r="E34" s="158"/>
      <c r="F34" s="158"/>
      <c r="G34" s="158"/>
      <c r="H34" s="158"/>
      <c r="I34" s="159"/>
    </row>
    <row r="35" spans="1:9" ht="76.2" customHeight="1" x14ac:dyDescent="0.3">
      <c r="A35" s="29" t="s">
        <v>1015</v>
      </c>
      <c r="B35" s="30" t="s">
        <v>1016</v>
      </c>
      <c r="C35" s="70" t="s">
        <v>954</v>
      </c>
      <c r="D35" s="32"/>
      <c r="E35" s="15" t="s">
        <v>1017</v>
      </c>
      <c r="F35" s="13" t="s">
        <v>963</v>
      </c>
      <c r="G35" s="13" t="s">
        <v>964</v>
      </c>
      <c r="H35" s="34" t="s">
        <v>53</v>
      </c>
    </row>
    <row r="36" spans="1:9" ht="76.95" customHeight="1" x14ac:dyDescent="0.3">
      <c r="A36" s="29" t="s">
        <v>1018</v>
      </c>
      <c r="B36" s="30" t="s">
        <v>966</v>
      </c>
      <c r="C36" s="70" t="s">
        <v>954</v>
      </c>
      <c r="D36" s="32"/>
      <c r="E36" s="15" t="s">
        <v>1019</v>
      </c>
      <c r="F36" s="13" t="s">
        <v>968</v>
      </c>
      <c r="G36" s="13" t="s">
        <v>969</v>
      </c>
      <c r="H36" s="34" t="s">
        <v>53</v>
      </c>
    </row>
    <row r="37" spans="1:9" ht="63.6" customHeight="1" x14ac:dyDescent="0.3">
      <c r="A37" s="29" t="s">
        <v>1020</v>
      </c>
      <c r="B37" s="30" t="s">
        <v>971</v>
      </c>
      <c r="C37" s="70" t="s">
        <v>954</v>
      </c>
      <c r="D37" s="32"/>
      <c r="E37" s="15" t="s">
        <v>1021</v>
      </c>
      <c r="F37" s="13" t="s">
        <v>973</v>
      </c>
      <c r="G37" s="13" t="s">
        <v>974</v>
      </c>
      <c r="H37" s="34" t="s">
        <v>53</v>
      </c>
    </row>
    <row r="38" spans="1:9" ht="63.6" customHeight="1" x14ac:dyDescent="0.3">
      <c r="A38" s="29" t="s">
        <v>1022</v>
      </c>
      <c r="B38" s="30" t="s">
        <v>976</v>
      </c>
      <c r="C38" s="70" t="s">
        <v>954</v>
      </c>
      <c r="D38" s="32"/>
      <c r="E38" s="15" t="s">
        <v>1023</v>
      </c>
      <c r="F38" s="13" t="s">
        <v>1024</v>
      </c>
      <c r="G38" s="13" t="s">
        <v>979</v>
      </c>
      <c r="H38" s="34" t="s">
        <v>53</v>
      </c>
    </row>
    <row r="39" spans="1:9" x14ac:dyDescent="0.3">
      <c r="A39" s="157" t="s">
        <v>1025</v>
      </c>
      <c r="B39" s="158"/>
      <c r="C39" s="158"/>
      <c r="D39" s="158"/>
      <c r="E39" s="158"/>
      <c r="F39" s="158"/>
      <c r="G39" s="158"/>
      <c r="H39" s="158"/>
      <c r="I39" s="159"/>
    </row>
    <row r="40" spans="1:9" ht="74.7" customHeight="1" x14ac:dyDescent="0.3">
      <c r="A40" s="29" t="s">
        <v>1026</v>
      </c>
      <c r="B40" s="30" t="s">
        <v>1027</v>
      </c>
      <c r="C40" s="70" t="s">
        <v>954</v>
      </c>
      <c r="D40" s="32"/>
      <c r="E40" s="15" t="s">
        <v>1028</v>
      </c>
      <c r="F40" s="13" t="s">
        <v>963</v>
      </c>
      <c r="G40" s="13" t="s">
        <v>964</v>
      </c>
      <c r="H40" s="34" t="s">
        <v>53</v>
      </c>
    </row>
    <row r="41" spans="1:9" ht="75" customHeight="1" x14ac:dyDescent="0.3">
      <c r="A41" s="29" t="s">
        <v>1029</v>
      </c>
      <c r="B41" s="30" t="s">
        <v>966</v>
      </c>
      <c r="C41" s="70" t="s">
        <v>954</v>
      </c>
      <c r="D41" s="32"/>
      <c r="E41" s="15" t="s">
        <v>1030</v>
      </c>
      <c r="F41" s="13" t="s">
        <v>968</v>
      </c>
      <c r="G41" s="13" t="s">
        <v>969</v>
      </c>
      <c r="H41" s="34" t="s">
        <v>53</v>
      </c>
    </row>
    <row r="42" spans="1:9" ht="50.7" customHeight="1" x14ac:dyDescent="0.3">
      <c r="A42" s="29" t="s">
        <v>1031</v>
      </c>
      <c r="B42" s="30" t="s">
        <v>971</v>
      </c>
      <c r="C42" s="70" t="s">
        <v>954</v>
      </c>
      <c r="D42" s="32"/>
      <c r="E42" s="15" t="s">
        <v>1032</v>
      </c>
      <c r="F42" s="13" t="s">
        <v>973</v>
      </c>
      <c r="G42" s="13" t="s">
        <v>974</v>
      </c>
      <c r="H42" s="34" t="s">
        <v>53</v>
      </c>
    </row>
    <row r="43" spans="1:9" ht="63.6" customHeight="1" x14ac:dyDescent="0.3">
      <c r="A43" s="29" t="s">
        <v>1033</v>
      </c>
      <c r="B43" s="30" t="s">
        <v>976</v>
      </c>
      <c r="C43" s="70" t="s">
        <v>954</v>
      </c>
      <c r="D43" s="32"/>
      <c r="E43" s="15" t="s">
        <v>1013</v>
      </c>
      <c r="F43" s="13" t="s">
        <v>1024</v>
      </c>
      <c r="G43" s="13" t="s">
        <v>979</v>
      </c>
      <c r="H43" s="34" t="s">
        <v>53</v>
      </c>
    </row>
    <row r="44" spans="1:9" x14ac:dyDescent="0.3">
      <c r="A44" s="157" t="s">
        <v>1034</v>
      </c>
      <c r="B44" s="158"/>
      <c r="C44" s="158"/>
      <c r="D44" s="158"/>
      <c r="E44" s="158"/>
      <c r="F44" s="158"/>
      <c r="G44" s="158"/>
      <c r="H44" s="158"/>
      <c r="I44" s="159"/>
    </row>
    <row r="45" spans="1:9" ht="76.2" customHeight="1" x14ac:dyDescent="0.3">
      <c r="A45" s="29" t="s">
        <v>1035</v>
      </c>
      <c r="B45" s="30" t="s">
        <v>1036</v>
      </c>
      <c r="C45" s="70" t="s">
        <v>954</v>
      </c>
      <c r="D45" s="32"/>
      <c r="E45" s="15" t="s">
        <v>1037</v>
      </c>
      <c r="F45" s="13" t="s">
        <v>963</v>
      </c>
      <c r="G45" s="13" t="s">
        <v>964</v>
      </c>
      <c r="H45" s="34" t="s">
        <v>53</v>
      </c>
    </row>
    <row r="46" spans="1:9" ht="75" customHeight="1" x14ac:dyDescent="0.3">
      <c r="A46" s="29" t="s">
        <v>1038</v>
      </c>
      <c r="B46" s="30" t="s">
        <v>966</v>
      </c>
      <c r="C46" s="70" t="s">
        <v>954</v>
      </c>
      <c r="D46" s="32"/>
      <c r="E46" s="15" t="s">
        <v>1039</v>
      </c>
      <c r="F46" s="13" t="s">
        <v>968</v>
      </c>
      <c r="G46" s="13" t="s">
        <v>969</v>
      </c>
      <c r="H46" s="34" t="s">
        <v>53</v>
      </c>
    </row>
    <row r="47" spans="1:9" ht="46.2" customHeight="1" x14ac:dyDescent="0.3">
      <c r="A47" s="29" t="s">
        <v>1040</v>
      </c>
      <c r="B47" s="30" t="s">
        <v>971</v>
      </c>
      <c r="C47" s="70" t="s">
        <v>954</v>
      </c>
      <c r="D47" s="32"/>
      <c r="E47" s="15" t="s">
        <v>1032</v>
      </c>
      <c r="F47" s="13" t="s">
        <v>973</v>
      </c>
      <c r="G47" s="13" t="s">
        <v>974</v>
      </c>
      <c r="H47" s="34" t="s">
        <v>53</v>
      </c>
    </row>
    <row r="48" spans="1:9" ht="63.6" customHeight="1" x14ac:dyDescent="0.3">
      <c r="A48" s="29" t="s">
        <v>1041</v>
      </c>
      <c r="B48" s="30" t="s">
        <v>976</v>
      </c>
      <c r="C48" s="70" t="s">
        <v>954</v>
      </c>
      <c r="D48" s="32"/>
      <c r="E48" s="15" t="s">
        <v>1013</v>
      </c>
      <c r="F48" s="13" t="s">
        <v>1024</v>
      </c>
      <c r="G48" s="13" t="s">
        <v>979</v>
      </c>
      <c r="H48" s="34" t="s">
        <v>53</v>
      </c>
    </row>
    <row r="49" spans="1:9" x14ac:dyDescent="0.3">
      <c r="A49" s="157" t="s">
        <v>1042</v>
      </c>
      <c r="B49" s="158"/>
      <c r="C49" s="158"/>
      <c r="D49" s="158"/>
      <c r="E49" s="158"/>
      <c r="F49" s="158"/>
      <c r="G49" s="158"/>
      <c r="H49" s="158"/>
      <c r="I49" s="159"/>
    </row>
    <row r="50" spans="1:9" ht="76.95" customHeight="1" x14ac:dyDescent="0.3">
      <c r="A50" s="29" t="s">
        <v>1043</v>
      </c>
      <c r="B50" s="30" t="s">
        <v>1044</v>
      </c>
      <c r="C50" s="70" t="s">
        <v>954</v>
      </c>
      <c r="D50" s="32"/>
      <c r="E50" s="15" t="s">
        <v>1045</v>
      </c>
      <c r="F50" s="13" t="s">
        <v>963</v>
      </c>
      <c r="G50" s="13" t="s">
        <v>964</v>
      </c>
      <c r="H50" s="34" t="s">
        <v>53</v>
      </c>
    </row>
    <row r="51" spans="1:9" ht="72.599999999999994" customHeight="1" x14ac:dyDescent="0.3">
      <c r="A51" s="29" t="s">
        <v>1046</v>
      </c>
      <c r="B51" s="30" t="s">
        <v>966</v>
      </c>
      <c r="C51" s="70" t="s">
        <v>954</v>
      </c>
      <c r="D51" s="32"/>
      <c r="E51" s="15" t="s">
        <v>1047</v>
      </c>
      <c r="F51" s="13" t="s">
        <v>968</v>
      </c>
      <c r="G51" s="13" t="s">
        <v>969</v>
      </c>
      <c r="H51" s="34" t="s">
        <v>53</v>
      </c>
    </row>
    <row r="52" spans="1:9" ht="47.7" customHeight="1" x14ac:dyDescent="0.3">
      <c r="A52" s="29" t="s">
        <v>1048</v>
      </c>
      <c r="B52" s="30" t="s">
        <v>971</v>
      </c>
      <c r="C52" s="70" t="s">
        <v>954</v>
      </c>
      <c r="D52" s="32"/>
      <c r="E52" s="15" t="s">
        <v>1032</v>
      </c>
      <c r="F52" s="13" t="s">
        <v>973</v>
      </c>
      <c r="G52" s="13" t="s">
        <v>974</v>
      </c>
      <c r="H52" s="34" t="s">
        <v>53</v>
      </c>
    </row>
    <row r="53" spans="1:9" ht="58.95" customHeight="1" x14ac:dyDescent="0.3">
      <c r="A53" s="29" t="s">
        <v>1049</v>
      </c>
      <c r="B53" s="30" t="s">
        <v>976</v>
      </c>
      <c r="C53" s="70" t="s">
        <v>954</v>
      </c>
      <c r="D53" s="32"/>
      <c r="E53" s="15" t="s">
        <v>1013</v>
      </c>
      <c r="F53" s="13" t="s">
        <v>1024</v>
      </c>
      <c r="G53" s="13" t="s">
        <v>979</v>
      </c>
      <c r="H53" s="34" t="s">
        <v>53</v>
      </c>
    </row>
    <row r="54" spans="1:9" x14ac:dyDescent="0.3">
      <c r="A54" s="157" t="s">
        <v>1050</v>
      </c>
      <c r="B54" s="158"/>
      <c r="C54" s="158"/>
      <c r="D54" s="158"/>
      <c r="E54" s="158"/>
      <c r="F54" s="158"/>
      <c r="G54" s="158"/>
      <c r="H54" s="158"/>
      <c r="I54" s="159"/>
    </row>
    <row r="55" spans="1:9" ht="76.2" customHeight="1" x14ac:dyDescent="0.3">
      <c r="A55" s="29" t="s">
        <v>980</v>
      </c>
      <c r="B55" s="30" t="s">
        <v>981</v>
      </c>
      <c r="C55" s="70" t="s">
        <v>954</v>
      </c>
      <c r="D55" s="32"/>
      <c r="E55" s="15" t="s">
        <v>1051</v>
      </c>
      <c r="F55" s="13" t="s">
        <v>963</v>
      </c>
      <c r="G55" s="13" t="s">
        <v>964</v>
      </c>
      <c r="H55" s="34" t="s">
        <v>53</v>
      </c>
    </row>
    <row r="56" spans="1:9" ht="77.7" customHeight="1" x14ac:dyDescent="0.3">
      <c r="A56" s="29" t="s">
        <v>983</v>
      </c>
      <c r="B56" s="30" t="s">
        <v>966</v>
      </c>
      <c r="C56" s="70" t="s">
        <v>954</v>
      </c>
      <c r="D56" s="32"/>
      <c r="E56" s="15" t="s">
        <v>984</v>
      </c>
      <c r="F56" s="13" t="s">
        <v>968</v>
      </c>
      <c r="G56" s="13" t="s">
        <v>969</v>
      </c>
      <c r="H56" s="34" t="s">
        <v>53</v>
      </c>
    </row>
    <row r="57" spans="1:9" ht="50.7" customHeight="1" x14ac:dyDescent="0.3">
      <c r="A57" s="29" t="s">
        <v>985</v>
      </c>
      <c r="B57" s="30" t="s">
        <v>971</v>
      </c>
      <c r="C57" s="70" t="s">
        <v>954</v>
      </c>
      <c r="D57" s="32"/>
      <c r="E57" s="15" t="s">
        <v>986</v>
      </c>
      <c r="F57" s="13" t="s">
        <v>973</v>
      </c>
      <c r="G57" s="13" t="s">
        <v>974</v>
      </c>
      <c r="H57" s="34" t="s">
        <v>53</v>
      </c>
    </row>
    <row r="58" spans="1:9" ht="63.6" customHeight="1" x14ac:dyDescent="0.3">
      <c r="A58" s="29" t="s">
        <v>987</v>
      </c>
      <c r="B58" s="30" t="s">
        <v>976</v>
      </c>
      <c r="C58" s="70" t="s">
        <v>954</v>
      </c>
      <c r="D58" s="32"/>
      <c r="E58" s="15" t="s">
        <v>988</v>
      </c>
      <c r="F58" s="13" t="s">
        <v>978</v>
      </c>
      <c r="G58" s="13" t="s">
        <v>979</v>
      </c>
      <c r="H58" s="34" t="s">
        <v>53</v>
      </c>
    </row>
    <row r="59" spans="1:9" x14ac:dyDescent="0.3">
      <c r="A59" s="157" t="s">
        <v>1052</v>
      </c>
      <c r="B59" s="158"/>
      <c r="C59" s="158"/>
      <c r="D59" s="158"/>
      <c r="E59" s="158"/>
      <c r="F59" s="158"/>
      <c r="G59" s="158"/>
      <c r="H59" s="158"/>
      <c r="I59" s="159"/>
    </row>
    <row r="60" spans="1:9" ht="75.599999999999994" customHeight="1" x14ac:dyDescent="0.3">
      <c r="A60" s="29" t="s">
        <v>1053</v>
      </c>
      <c r="B60" s="30" t="s">
        <v>755</v>
      </c>
      <c r="C60" s="70" t="s">
        <v>954</v>
      </c>
      <c r="D60" s="32"/>
      <c r="E60" s="15" t="s">
        <v>1054</v>
      </c>
      <c r="F60" s="13" t="s">
        <v>963</v>
      </c>
      <c r="G60" s="13" t="s">
        <v>964</v>
      </c>
      <c r="H60" s="34" t="s">
        <v>53</v>
      </c>
    </row>
    <row r="61" spans="1:9" ht="76.95" customHeight="1" x14ac:dyDescent="0.3">
      <c r="A61" s="29" t="s">
        <v>1055</v>
      </c>
      <c r="B61" s="30" t="s">
        <v>966</v>
      </c>
      <c r="C61" s="70" t="s">
        <v>954</v>
      </c>
      <c r="D61" s="32"/>
      <c r="E61" s="15" t="s">
        <v>1056</v>
      </c>
      <c r="F61" s="13" t="s">
        <v>968</v>
      </c>
      <c r="G61" s="13" t="s">
        <v>969</v>
      </c>
      <c r="H61" s="34" t="s">
        <v>53</v>
      </c>
    </row>
    <row r="62" spans="1:9" ht="33.6" customHeight="1" x14ac:dyDescent="0.3">
      <c r="A62" s="29" t="s">
        <v>1057</v>
      </c>
      <c r="B62" s="30" t="s">
        <v>971</v>
      </c>
      <c r="C62" s="70" t="s">
        <v>954</v>
      </c>
      <c r="D62" s="32"/>
      <c r="E62" s="15" t="s">
        <v>1058</v>
      </c>
      <c r="F62" s="13" t="s">
        <v>973</v>
      </c>
      <c r="G62" s="13" t="s">
        <v>974</v>
      </c>
      <c r="H62" s="34" t="s">
        <v>53</v>
      </c>
    </row>
    <row r="63" spans="1:9" ht="85.2" customHeight="1" x14ac:dyDescent="0.3">
      <c r="A63" s="29" t="s">
        <v>1059</v>
      </c>
      <c r="B63" s="30" t="s">
        <v>976</v>
      </c>
      <c r="C63" s="70" t="s">
        <v>954</v>
      </c>
      <c r="D63" s="32"/>
      <c r="E63" s="15" t="s">
        <v>1013</v>
      </c>
      <c r="F63" s="13" t="s">
        <v>1024</v>
      </c>
      <c r="G63" s="13" t="s">
        <v>979</v>
      </c>
      <c r="H63" s="34" t="s">
        <v>53</v>
      </c>
    </row>
    <row r="64" spans="1:9" ht="74.7" customHeight="1" x14ac:dyDescent="0.3">
      <c r="A64" s="29"/>
      <c r="B64" s="30"/>
      <c r="C64" s="70"/>
      <c r="D64" s="32"/>
      <c r="E64" s="15"/>
      <c r="F64" s="13"/>
      <c r="G64" s="32"/>
      <c r="H64" s="34"/>
    </row>
    <row r="65" spans="1:9" ht="74.7" customHeight="1" x14ac:dyDescent="0.3">
      <c r="A65" s="29"/>
      <c r="B65" s="30"/>
      <c r="C65" s="70"/>
      <c r="D65" s="32"/>
      <c r="E65" s="15"/>
      <c r="F65" s="13"/>
      <c r="G65" s="32"/>
      <c r="H65" s="34"/>
    </row>
    <row r="66" spans="1:9" ht="33.6" customHeight="1" x14ac:dyDescent="0.3">
      <c r="A66" s="29"/>
      <c r="B66" s="30"/>
      <c r="C66" s="70"/>
      <c r="D66" s="32"/>
      <c r="E66" s="15"/>
      <c r="F66" s="13"/>
      <c r="H66" s="34"/>
    </row>
    <row r="67" spans="1:9" ht="60.6" customHeight="1" x14ac:dyDescent="0.3">
      <c r="A67" s="29"/>
      <c r="B67" s="30"/>
      <c r="C67" s="70"/>
      <c r="D67" s="32"/>
      <c r="E67" s="15"/>
      <c r="F67" s="13"/>
      <c r="H67" s="34"/>
    </row>
    <row r="68" spans="1:9" x14ac:dyDescent="0.3">
      <c r="A68" s="157"/>
      <c r="B68" s="158"/>
      <c r="C68" s="158"/>
      <c r="D68" s="158"/>
      <c r="E68" s="158"/>
      <c r="F68" s="158"/>
      <c r="G68" s="158"/>
      <c r="H68" s="158"/>
      <c r="I68" s="159"/>
    </row>
    <row r="69" spans="1:9" ht="70.95" customHeight="1" x14ac:dyDescent="0.3">
      <c r="A69" s="29"/>
      <c r="B69" s="30"/>
      <c r="C69" s="70"/>
      <c r="D69" s="32"/>
      <c r="E69" s="15"/>
      <c r="F69" s="13"/>
      <c r="G69" s="32"/>
      <c r="H69" s="34"/>
    </row>
    <row r="70" spans="1:9" ht="72.599999999999994" customHeight="1" x14ac:dyDescent="0.3">
      <c r="A70" s="29"/>
      <c r="B70" s="30"/>
      <c r="C70" s="70"/>
      <c r="D70" s="32"/>
      <c r="E70" s="15"/>
      <c r="F70" s="13"/>
      <c r="G70" s="32"/>
      <c r="H70" s="34"/>
    </row>
    <row r="71" spans="1:9" ht="32.700000000000003" customHeight="1" x14ac:dyDescent="0.3">
      <c r="A71" s="29"/>
      <c r="B71" s="30"/>
      <c r="C71" s="70"/>
      <c r="D71" s="32"/>
      <c r="E71" s="15"/>
      <c r="F71" s="13"/>
      <c r="H71" s="34"/>
    </row>
    <row r="72" spans="1:9" x14ac:dyDescent="0.3">
      <c r="A72" s="29"/>
      <c r="B72" s="30"/>
      <c r="C72" s="70"/>
      <c r="D72" s="32"/>
      <c r="E72" s="15"/>
      <c r="F72" s="13"/>
      <c r="H72" s="34"/>
    </row>
    <row r="73" spans="1:9" x14ac:dyDescent="0.3">
      <c r="A73" s="157" t="s">
        <v>1060</v>
      </c>
      <c r="B73" s="158"/>
      <c r="C73" s="158"/>
      <c r="D73" s="158"/>
      <c r="E73" s="158"/>
      <c r="F73" s="158"/>
      <c r="G73" s="158"/>
      <c r="H73" s="158"/>
      <c r="I73" s="159"/>
    </row>
    <row r="74" spans="1:9" ht="75" customHeight="1" x14ac:dyDescent="0.3">
      <c r="A74" s="29" t="s">
        <v>1061</v>
      </c>
      <c r="B74" s="30" t="s">
        <v>1062</v>
      </c>
      <c r="C74" s="70" t="s">
        <v>954</v>
      </c>
      <c r="D74" s="32"/>
      <c r="E74" s="15" t="s">
        <v>1063</v>
      </c>
      <c r="F74" s="13" t="s">
        <v>963</v>
      </c>
      <c r="G74" s="32"/>
      <c r="H74" s="34"/>
    </row>
    <row r="75" spans="1:9" ht="71.7" customHeight="1" x14ac:dyDescent="0.3">
      <c r="A75" s="29" t="s">
        <v>1064</v>
      </c>
      <c r="B75" s="30" t="s">
        <v>966</v>
      </c>
      <c r="C75" s="70" t="s">
        <v>954</v>
      </c>
      <c r="D75" s="32"/>
      <c r="E75" s="15" t="s">
        <v>1065</v>
      </c>
      <c r="F75" s="13" t="s">
        <v>968</v>
      </c>
      <c r="G75" s="32"/>
      <c r="H75" s="34"/>
    </row>
    <row r="76" spans="1:9" ht="33" customHeight="1" x14ac:dyDescent="0.3">
      <c r="A76" s="29" t="s">
        <v>1066</v>
      </c>
      <c r="B76" s="30" t="s">
        <v>971</v>
      </c>
      <c r="C76" s="70" t="s">
        <v>954</v>
      </c>
      <c r="D76" s="32"/>
      <c r="E76" s="15" t="s">
        <v>1032</v>
      </c>
      <c r="F76" s="13" t="s">
        <v>973</v>
      </c>
      <c r="H76" s="34"/>
    </row>
    <row r="77" spans="1:9" ht="55.2" x14ac:dyDescent="0.3">
      <c r="A77" s="29" t="s">
        <v>1067</v>
      </c>
      <c r="B77" s="30" t="s">
        <v>976</v>
      </c>
      <c r="C77" s="70" t="s">
        <v>954</v>
      </c>
      <c r="D77" s="32"/>
      <c r="E77" s="15" t="s">
        <v>1013</v>
      </c>
      <c r="F77" s="13" t="s">
        <v>1024</v>
      </c>
      <c r="H77" s="34"/>
    </row>
    <row r="78" spans="1:9" x14ac:dyDescent="0.3">
      <c r="A78" s="157" t="s">
        <v>1068</v>
      </c>
      <c r="B78" s="158"/>
      <c r="C78" s="158"/>
      <c r="D78" s="158"/>
      <c r="E78" s="158"/>
      <c r="F78" s="158"/>
      <c r="G78" s="158"/>
      <c r="H78" s="158"/>
      <c r="I78" s="159"/>
    </row>
    <row r="79" spans="1:9" ht="75" customHeight="1" x14ac:dyDescent="0.3">
      <c r="A79" s="29" t="s">
        <v>1069</v>
      </c>
      <c r="B79" s="30" t="s">
        <v>1070</v>
      </c>
      <c r="C79" s="70" t="s">
        <v>954</v>
      </c>
      <c r="D79" s="32"/>
      <c r="E79" s="15" t="s">
        <v>1071</v>
      </c>
      <c r="F79" s="13" t="s">
        <v>963</v>
      </c>
      <c r="G79" s="32"/>
      <c r="H79" s="34"/>
    </row>
    <row r="80" spans="1:9" ht="73.2" customHeight="1" x14ac:dyDescent="0.3">
      <c r="A80" s="29" t="s">
        <v>1072</v>
      </c>
      <c r="B80" s="30" t="s">
        <v>966</v>
      </c>
      <c r="C80" s="70" t="s">
        <v>954</v>
      </c>
      <c r="D80" s="32"/>
      <c r="E80" s="15" t="s">
        <v>1073</v>
      </c>
      <c r="F80" s="13" t="s">
        <v>968</v>
      </c>
      <c r="G80" s="32"/>
      <c r="H80" s="34"/>
    </row>
    <row r="81" spans="1:9" ht="35.700000000000003" customHeight="1" x14ac:dyDescent="0.3">
      <c r="A81" s="29" t="s">
        <v>1074</v>
      </c>
      <c r="B81" s="30" t="s">
        <v>1075</v>
      </c>
      <c r="C81" s="70" t="s">
        <v>954</v>
      </c>
      <c r="D81" s="32"/>
      <c r="E81" s="15" t="s">
        <v>1076</v>
      </c>
      <c r="F81" s="13" t="s">
        <v>1077</v>
      </c>
      <c r="H81" s="34"/>
    </row>
    <row r="82" spans="1:9" ht="69" x14ac:dyDescent="0.3">
      <c r="A82" s="29" t="s">
        <v>1078</v>
      </c>
      <c r="B82" s="30" t="s">
        <v>1079</v>
      </c>
      <c r="C82" s="70" t="s">
        <v>954</v>
      </c>
      <c r="D82" s="32"/>
      <c r="E82" s="15" t="s">
        <v>1080</v>
      </c>
      <c r="F82" s="13" t="s">
        <v>1024</v>
      </c>
      <c r="H82" s="34"/>
    </row>
    <row r="83" spans="1:9" x14ac:dyDescent="0.3">
      <c r="A83" s="157" t="s">
        <v>1081</v>
      </c>
      <c r="B83" s="158"/>
      <c r="C83" s="158"/>
      <c r="D83" s="158"/>
      <c r="E83" s="158"/>
      <c r="F83" s="158"/>
      <c r="G83" s="158"/>
      <c r="H83" s="158"/>
      <c r="I83" s="159"/>
    </row>
    <row r="84" spans="1:9" ht="74.7" customHeight="1" x14ac:dyDescent="0.3">
      <c r="A84" s="29" t="s">
        <v>1082</v>
      </c>
      <c r="B84" s="30" t="s">
        <v>1083</v>
      </c>
      <c r="C84" s="70" t="s">
        <v>954</v>
      </c>
      <c r="D84" s="32"/>
      <c r="E84" s="15" t="s">
        <v>1084</v>
      </c>
      <c r="F84" s="13" t="s">
        <v>963</v>
      </c>
      <c r="G84" s="32"/>
      <c r="H84" s="34"/>
    </row>
    <row r="85" spans="1:9" ht="72.599999999999994" customHeight="1" x14ac:dyDescent="0.3">
      <c r="A85" s="29" t="s">
        <v>1085</v>
      </c>
      <c r="B85" s="30" t="s">
        <v>966</v>
      </c>
      <c r="C85" s="70" t="s">
        <v>954</v>
      </c>
      <c r="D85" s="32"/>
      <c r="E85" s="15" t="s">
        <v>1086</v>
      </c>
      <c r="F85" s="13" t="s">
        <v>968</v>
      </c>
      <c r="G85" s="32"/>
      <c r="H85" s="34"/>
    </row>
    <row r="86" spans="1:9" ht="35.700000000000003" customHeight="1" x14ac:dyDescent="0.3">
      <c r="A86" s="29" t="s">
        <v>1087</v>
      </c>
      <c r="B86" s="30" t="s">
        <v>1088</v>
      </c>
      <c r="C86" s="70" t="s">
        <v>954</v>
      </c>
      <c r="D86" s="32"/>
      <c r="E86" s="15" t="s">
        <v>1089</v>
      </c>
      <c r="F86" s="13" t="s">
        <v>1090</v>
      </c>
      <c r="H86" s="34"/>
    </row>
    <row r="87" spans="1:9" ht="55.2" x14ac:dyDescent="0.3">
      <c r="A87" s="29" t="s">
        <v>1091</v>
      </c>
      <c r="B87" s="30" t="s">
        <v>1092</v>
      </c>
      <c r="C87" s="70" t="s">
        <v>954</v>
      </c>
      <c r="D87" s="32"/>
      <c r="E87" s="15" t="s">
        <v>1093</v>
      </c>
      <c r="F87" s="13" t="s">
        <v>1024</v>
      </c>
      <c r="H87" s="34"/>
    </row>
    <row r="88" spans="1:9" x14ac:dyDescent="0.3">
      <c r="A88" s="157" t="s">
        <v>1094</v>
      </c>
      <c r="B88" s="158"/>
      <c r="C88" s="158"/>
      <c r="D88" s="158"/>
      <c r="E88" s="158"/>
      <c r="F88" s="158"/>
      <c r="G88" s="158"/>
      <c r="H88" s="158"/>
      <c r="I88" s="159"/>
    </row>
    <row r="89" spans="1:9" ht="72.599999999999994" customHeight="1" x14ac:dyDescent="0.3">
      <c r="A89" s="29" t="s">
        <v>1095</v>
      </c>
      <c r="B89" s="30" t="s">
        <v>1096</v>
      </c>
      <c r="C89" s="70" t="s">
        <v>954</v>
      </c>
      <c r="D89" s="32"/>
      <c r="E89" s="15" t="s">
        <v>1097</v>
      </c>
      <c r="F89" s="13" t="s">
        <v>963</v>
      </c>
      <c r="G89" s="32"/>
      <c r="H89" s="34"/>
    </row>
    <row r="90" spans="1:9" ht="70.95" customHeight="1" x14ac:dyDescent="0.3">
      <c r="A90" s="29" t="s">
        <v>1098</v>
      </c>
      <c r="B90" s="30" t="s">
        <v>966</v>
      </c>
      <c r="C90" s="70" t="s">
        <v>954</v>
      </c>
      <c r="D90" s="32"/>
      <c r="E90" s="15" t="s">
        <v>1099</v>
      </c>
      <c r="F90" s="13" t="s">
        <v>968</v>
      </c>
      <c r="G90" s="32"/>
      <c r="H90" s="34"/>
    </row>
    <row r="91" spans="1:9" ht="31.2" customHeight="1" x14ac:dyDescent="0.3">
      <c r="A91" s="29" t="s">
        <v>1100</v>
      </c>
      <c r="B91" s="30" t="s">
        <v>1101</v>
      </c>
      <c r="C91" s="70" t="s">
        <v>954</v>
      </c>
      <c r="D91" s="32"/>
      <c r="E91" s="15" t="s">
        <v>1102</v>
      </c>
      <c r="F91" s="13" t="s">
        <v>1103</v>
      </c>
      <c r="H91" s="34"/>
    </row>
    <row r="92" spans="1:9" ht="55.2" x14ac:dyDescent="0.3">
      <c r="A92" s="29" t="s">
        <v>1104</v>
      </c>
      <c r="B92" s="30" t="s">
        <v>1105</v>
      </c>
      <c r="C92" s="70" t="s">
        <v>954</v>
      </c>
      <c r="D92" s="32"/>
      <c r="E92" s="15" t="s">
        <v>1106</v>
      </c>
      <c r="F92" s="13" t="s">
        <v>1024</v>
      </c>
      <c r="H92" s="34"/>
    </row>
    <row r="93" spans="1:9" x14ac:dyDescent="0.3">
      <c r="A93" s="157" t="s">
        <v>1107</v>
      </c>
      <c r="B93" s="158"/>
      <c r="C93" s="158"/>
      <c r="D93" s="158"/>
      <c r="E93" s="158"/>
      <c r="F93" s="158"/>
      <c r="G93" s="158"/>
      <c r="H93" s="158"/>
      <c r="I93" s="159"/>
    </row>
    <row r="94" spans="1:9" ht="74.7" customHeight="1" x14ac:dyDescent="0.3">
      <c r="A94" s="29" t="s">
        <v>1108</v>
      </c>
      <c r="B94" s="30" t="s">
        <v>1109</v>
      </c>
      <c r="C94" s="70" t="s">
        <v>954</v>
      </c>
      <c r="D94" s="32"/>
      <c r="E94" s="15" t="s">
        <v>1110</v>
      </c>
      <c r="F94" s="13" t="s">
        <v>963</v>
      </c>
      <c r="G94" s="32"/>
      <c r="H94" s="34"/>
    </row>
    <row r="95" spans="1:9" ht="75.599999999999994" customHeight="1" x14ac:dyDescent="0.3">
      <c r="A95" s="29" t="s">
        <v>1064</v>
      </c>
      <c r="B95" s="30" t="s">
        <v>966</v>
      </c>
      <c r="C95" s="70" t="s">
        <v>954</v>
      </c>
      <c r="D95" s="32"/>
      <c r="E95" s="15" t="s">
        <v>1111</v>
      </c>
      <c r="F95" s="13" t="s">
        <v>968</v>
      </c>
      <c r="G95" s="32"/>
      <c r="H95" s="34"/>
    </row>
    <row r="96" spans="1:9" ht="31.2" customHeight="1" x14ac:dyDescent="0.3">
      <c r="A96" s="29" t="s">
        <v>1066</v>
      </c>
      <c r="B96" s="30" t="s">
        <v>1112</v>
      </c>
      <c r="C96" s="70" t="s">
        <v>954</v>
      </c>
      <c r="D96" s="32"/>
      <c r="E96" s="15" t="s">
        <v>1113</v>
      </c>
      <c r="F96" s="13" t="s">
        <v>1114</v>
      </c>
      <c r="H96" s="34"/>
    </row>
    <row r="97" spans="1:8" ht="55.2" x14ac:dyDescent="0.3">
      <c r="A97" s="29" t="s">
        <v>1067</v>
      </c>
      <c r="B97" s="30" t="s">
        <v>1115</v>
      </c>
      <c r="C97" s="70" t="s">
        <v>954</v>
      </c>
      <c r="D97" s="32"/>
      <c r="E97" s="15" t="s">
        <v>1116</v>
      </c>
      <c r="F97" s="13" t="s">
        <v>1024</v>
      </c>
      <c r="H97" s="34"/>
    </row>
    <row r="98" spans="1:8" x14ac:dyDescent="0.3">
      <c r="H98" s="40"/>
    </row>
    <row r="99" spans="1:8" x14ac:dyDescent="0.3">
      <c r="H99" s="40"/>
    </row>
    <row r="100" spans="1:8" x14ac:dyDescent="0.3">
      <c r="H100" s="40"/>
    </row>
    <row r="101" spans="1:8" x14ac:dyDescent="0.3">
      <c r="H101" s="40"/>
    </row>
    <row r="102" spans="1:8" x14ac:dyDescent="0.3">
      <c r="H102" s="40"/>
    </row>
    <row r="103" spans="1:8" x14ac:dyDescent="0.3">
      <c r="H103" s="40"/>
    </row>
    <row r="104" spans="1:8" x14ac:dyDescent="0.3">
      <c r="H104" s="40"/>
    </row>
    <row r="105" spans="1:8" x14ac:dyDescent="0.3">
      <c r="H105" s="40"/>
    </row>
    <row r="106" spans="1:8" x14ac:dyDescent="0.3">
      <c r="H106" s="40"/>
    </row>
    <row r="107" spans="1:8" x14ac:dyDescent="0.3">
      <c r="H107" s="40"/>
    </row>
    <row r="108" spans="1:8" x14ac:dyDescent="0.3">
      <c r="H108" s="40"/>
    </row>
    <row r="109" spans="1:8" x14ac:dyDescent="0.3">
      <c r="H109" s="40"/>
    </row>
    <row r="110" spans="1:8" x14ac:dyDescent="0.3">
      <c r="H110" s="40"/>
    </row>
    <row r="111" spans="1:8" x14ac:dyDescent="0.3">
      <c r="H111" s="40"/>
    </row>
    <row r="112" spans="1:8" x14ac:dyDescent="0.3">
      <c r="H112" s="40"/>
    </row>
    <row r="113" spans="8:8" x14ac:dyDescent="0.3">
      <c r="H113" s="40"/>
    </row>
    <row r="114" spans="8:8" x14ac:dyDescent="0.3">
      <c r="H114" s="40"/>
    </row>
    <row r="115" spans="8:8" x14ac:dyDescent="0.3">
      <c r="H115" s="40"/>
    </row>
    <row r="116" spans="8:8" x14ac:dyDescent="0.3">
      <c r="H116" s="40"/>
    </row>
    <row r="117" spans="8:8" x14ac:dyDescent="0.3">
      <c r="H117" s="40"/>
    </row>
    <row r="118" spans="8:8" x14ac:dyDescent="0.3">
      <c r="H118" s="40"/>
    </row>
    <row r="119" spans="8:8" x14ac:dyDescent="0.3">
      <c r="H119" s="40"/>
    </row>
    <row r="120" spans="8:8" x14ac:dyDescent="0.3">
      <c r="H120" s="40"/>
    </row>
    <row r="121" spans="8:8" x14ac:dyDescent="0.3">
      <c r="H121" s="40"/>
    </row>
    <row r="122" spans="8:8" x14ac:dyDescent="0.3">
      <c r="H122" s="40"/>
    </row>
    <row r="123" spans="8:8" x14ac:dyDescent="0.3">
      <c r="H123" s="40"/>
    </row>
    <row r="124" spans="8:8" x14ac:dyDescent="0.3">
      <c r="H124" s="40"/>
    </row>
    <row r="125" spans="8:8" x14ac:dyDescent="0.3">
      <c r="H125" s="40"/>
    </row>
    <row r="126" spans="8:8" x14ac:dyDescent="0.3">
      <c r="H126" s="40"/>
    </row>
    <row r="127" spans="8:8" x14ac:dyDescent="0.3">
      <c r="H127" s="40"/>
    </row>
    <row r="128" spans="8:8" x14ac:dyDescent="0.3">
      <c r="H128" s="40"/>
    </row>
    <row r="129" spans="8:8" x14ac:dyDescent="0.3">
      <c r="H129" s="40"/>
    </row>
    <row r="130" spans="8:8" x14ac:dyDescent="0.3">
      <c r="H130" s="40"/>
    </row>
    <row r="131" spans="8:8" x14ac:dyDescent="0.3">
      <c r="H131" s="40"/>
    </row>
    <row r="132" spans="8:8" x14ac:dyDescent="0.3">
      <c r="H132" s="40"/>
    </row>
    <row r="133" spans="8:8" x14ac:dyDescent="0.3">
      <c r="H133" s="40"/>
    </row>
    <row r="134" spans="8:8" x14ac:dyDescent="0.3">
      <c r="H134" s="40"/>
    </row>
    <row r="135" spans="8:8" x14ac:dyDescent="0.3">
      <c r="H135" s="40"/>
    </row>
    <row r="136" spans="8:8" x14ac:dyDescent="0.3">
      <c r="H136" s="40"/>
    </row>
    <row r="137" spans="8:8" x14ac:dyDescent="0.3">
      <c r="H137" s="40"/>
    </row>
    <row r="138" spans="8:8" x14ac:dyDescent="0.3">
      <c r="H138" s="40"/>
    </row>
    <row r="139" spans="8:8" x14ac:dyDescent="0.3">
      <c r="H139" s="40"/>
    </row>
    <row r="140" spans="8:8" x14ac:dyDescent="0.3">
      <c r="H140" s="40"/>
    </row>
    <row r="141" spans="8:8" x14ac:dyDescent="0.3">
      <c r="H141" s="40"/>
    </row>
    <row r="142" spans="8:8" x14ac:dyDescent="0.3">
      <c r="H142" s="40"/>
    </row>
  </sheetData>
  <mergeCells count="18">
    <mergeCell ref="A29:I29"/>
    <mergeCell ref="G1:H1"/>
    <mergeCell ref="A8:I8"/>
    <mergeCell ref="A14:I14"/>
    <mergeCell ref="A19:I19"/>
    <mergeCell ref="A24:I24"/>
    <mergeCell ref="A34:I34"/>
    <mergeCell ref="A39:I39"/>
    <mergeCell ref="A44:I44"/>
    <mergeCell ref="A49:I49"/>
    <mergeCell ref="A54:I54"/>
    <mergeCell ref="A88:I88"/>
    <mergeCell ref="A93:I93"/>
    <mergeCell ref="A59:I59"/>
    <mergeCell ref="A68:I68"/>
    <mergeCell ref="A73:I73"/>
    <mergeCell ref="A78:I78"/>
    <mergeCell ref="A83:I83"/>
  </mergeCells>
  <conditionalFormatting sqref="H1:H7">
    <cfRule type="cellIs" dxfId="99" priority="50" operator="equal">
      <formula>"WARNING"</formula>
    </cfRule>
    <cfRule type="cellIs" dxfId="98" priority="51" operator="equal">
      <formula>"FAIL"</formula>
    </cfRule>
    <cfRule type="cellIs" dxfId="97" priority="49" operator="equal">
      <formula>"Pass"</formula>
    </cfRule>
    <cfRule type="cellIs" dxfId="96" priority="52" operator="equal">
      <formula>"PASS"</formula>
    </cfRule>
  </conditionalFormatting>
  <conditionalFormatting sqref="H2:H3">
    <cfRule type="cellIs" dxfId="95" priority="53" operator="equal">
      <formula>"FAIL"</formula>
    </cfRule>
    <cfRule type="cellIs" dxfId="94" priority="54" operator="equal">
      <formula>"PASS"</formula>
    </cfRule>
    <cfRule type="cellIs" dxfId="93" priority="55" operator="equal">
      <formula>"WARNING"</formula>
    </cfRule>
    <cfRule type="containsBlanks" dxfId="92" priority="56">
      <formula>LEN(TRIM(H2))=0</formula>
    </cfRule>
  </conditionalFormatting>
  <conditionalFormatting sqref="H9:H13">
    <cfRule type="cellIs" dxfId="91" priority="96" operator="equal">
      <formula>"PASS"</formula>
    </cfRule>
    <cfRule type="cellIs" dxfId="90" priority="94" operator="equal">
      <formula>"WARNING"</formula>
    </cfRule>
    <cfRule type="cellIs" dxfId="89" priority="95" operator="equal">
      <formula>"FAIL"</formula>
    </cfRule>
    <cfRule type="cellIs" dxfId="88" priority="93" operator="equal">
      <formula>"Pass"</formula>
    </cfRule>
  </conditionalFormatting>
  <conditionalFormatting sqref="H15:H18">
    <cfRule type="cellIs" dxfId="87" priority="42" operator="equal">
      <formula>"WARNING"</formula>
    </cfRule>
    <cfRule type="cellIs" dxfId="86" priority="44" operator="equal">
      <formula>"PASS"</formula>
    </cfRule>
    <cfRule type="cellIs" dxfId="85" priority="43" operator="equal">
      <formula>"FAIL"</formula>
    </cfRule>
    <cfRule type="cellIs" dxfId="84" priority="41" operator="equal">
      <formula>"Pass"</formula>
    </cfRule>
  </conditionalFormatting>
  <conditionalFormatting sqref="H20:H23">
    <cfRule type="cellIs" dxfId="83" priority="40" operator="equal">
      <formula>"PASS"</formula>
    </cfRule>
    <cfRule type="cellIs" dxfId="82" priority="39" operator="equal">
      <formula>"FAIL"</formula>
    </cfRule>
    <cfRule type="cellIs" dxfId="81" priority="38" operator="equal">
      <formula>"WARNING"</formula>
    </cfRule>
    <cfRule type="cellIs" dxfId="80" priority="37" operator="equal">
      <formula>"Pass"</formula>
    </cfRule>
  </conditionalFormatting>
  <conditionalFormatting sqref="H25:H28">
    <cfRule type="cellIs" dxfId="79" priority="31" operator="equal">
      <formula>"FAIL"</formula>
    </cfRule>
    <cfRule type="cellIs" dxfId="78" priority="29" operator="equal">
      <formula>"Pass"</formula>
    </cfRule>
    <cfRule type="cellIs" dxfId="77" priority="30" operator="equal">
      <formula>"WARNING"</formula>
    </cfRule>
    <cfRule type="cellIs" dxfId="76" priority="32" operator="equal">
      <formula>"PASS"</formula>
    </cfRule>
  </conditionalFormatting>
  <conditionalFormatting sqref="H30:H48">
    <cfRule type="cellIs" dxfId="75" priority="13" operator="equal">
      <formula>"Pass"</formula>
    </cfRule>
    <cfRule type="cellIs" dxfId="74" priority="16" operator="equal">
      <formula>"PASS"</formula>
    </cfRule>
    <cfRule type="cellIs" dxfId="73" priority="15" operator="equal">
      <formula>"FAIL"</formula>
    </cfRule>
    <cfRule type="cellIs" dxfId="72" priority="14" operator="equal">
      <formula>"WARNING"</formula>
    </cfRule>
  </conditionalFormatting>
  <conditionalFormatting sqref="H50:H53">
    <cfRule type="cellIs" dxfId="71" priority="11" operator="equal">
      <formula>"FAIL"</formula>
    </cfRule>
    <cfRule type="cellIs" dxfId="70" priority="12" operator="equal">
      <formula>"PASS"</formula>
    </cfRule>
    <cfRule type="cellIs" dxfId="69" priority="10" operator="equal">
      <formula>"WARNING"</formula>
    </cfRule>
    <cfRule type="cellIs" dxfId="68" priority="9" operator="equal">
      <formula>"Pass"</formula>
    </cfRule>
  </conditionalFormatting>
  <conditionalFormatting sqref="H55:H58">
    <cfRule type="cellIs" dxfId="67" priority="7" operator="equal">
      <formula>"FAIL"</formula>
    </cfRule>
    <cfRule type="cellIs" dxfId="66" priority="8" operator="equal">
      <formula>"PASS"</formula>
    </cfRule>
    <cfRule type="cellIs" dxfId="65" priority="6" operator="equal">
      <formula>"WARNING"</formula>
    </cfRule>
    <cfRule type="cellIs" dxfId="64" priority="5" operator="equal">
      <formula>"Pass"</formula>
    </cfRule>
  </conditionalFormatting>
  <conditionalFormatting sqref="H60:H67">
    <cfRule type="cellIs" dxfId="63" priority="2" operator="equal">
      <formula>"WARNING"</formula>
    </cfRule>
    <cfRule type="cellIs" dxfId="62" priority="3" operator="equal">
      <formula>"FAIL"</formula>
    </cfRule>
    <cfRule type="cellIs" dxfId="61" priority="4" operator="equal">
      <formula>"PASS"</formula>
    </cfRule>
    <cfRule type="cellIs" dxfId="60" priority="1" operator="equal">
      <formula>"Pass"</formula>
    </cfRule>
  </conditionalFormatting>
  <conditionalFormatting sqref="H69:H72">
    <cfRule type="cellIs" dxfId="59" priority="77" operator="equal">
      <formula>"Pass"</formula>
    </cfRule>
    <cfRule type="cellIs" dxfId="58" priority="78" operator="equal">
      <formula>"WARNING"</formula>
    </cfRule>
    <cfRule type="cellIs" dxfId="57" priority="79" operator="equal">
      <formula>"FAIL"</formula>
    </cfRule>
    <cfRule type="cellIs" dxfId="56" priority="80" operator="equal">
      <formula>"PASS"</formula>
    </cfRule>
  </conditionalFormatting>
  <conditionalFormatting sqref="H74:H77">
    <cfRule type="cellIs" dxfId="55" priority="73" operator="equal">
      <formula>"Pass"</formula>
    </cfRule>
    <cfRule type="cellIs" dxfId="54" priority="74" operator="equal">
      <formula>"WARNING"</formula>
    </cfRule>
    <cfRule type="cellIs" dxfId="53" priority="75" operator="equal">
      <formula>"FAIL"</formula>
    </cfRule>
    <cfRule type="cellIs" dxfId="52" priority="76" operator="equal">
      <formula>"PASS"</formula>
    </cfRule>
  </conditionalFormatting>
  <conditionalFormatting sqref="H79:H82">
    <cfRule type="cellIs" dxfId="51" priority="70" operator="equal">
      <formula>"WARNING"</formula>
    </cfRule>
    <cfRule type="cellIs" dxfId="50" priority="69" operator="equal">
      <formula>"Pass"</formula>
    </cfRule>
    <cfRule type="cellIs" dxfId="49" priority="71" operator="equal">
      <formula>"FAIL"</formula>
    </cfRule>
    <cfRule type="cellIs" dxfId="48" priority="72" operator="equal">
      <formula>"PASS"</formula>
    </cfRule>
  </conditionalFormatting>
  <conditionalFormatting sqref="H84:H87">
    <cfRule type="cellIs" dxfId="47" priority="68" operator="equal">
      <formula>"PASS"</formula>
    </cfRule>
    <cfRule type="cellIs" dxfId="46" priority="65" operator="equal">
      <formula>"Pass"</formula>
    </cfRule>
    <cfRule type="cellIs" dxfId="45" priority="66" operator="equal">
      <formula>"WARNING"</formula>
    </cfRule>
    <cfRule type="cellIs" dxfId="44" priority="67" operator="equal">
      <formula>"FAIL"</formula>
    </cfRule>
  </conditionalFormatting>
  <conditionalFormatting sqref="H89:H92">
    <cfRule type="cellIs" dxfId="43" priority="61" operator="equal">
      <formula>"Pass"</formula>
    </cfRule>
    <cfRule type="cellIs" dxfId="42" priority="62" operator="equal">
      <formula>"WARNING"</formula>
    </cfRule>
    <cfRule type="cellIs" dxfId="41" priority="63" operator="equal">
      <formula>"FAIL"</formula>
    </cfRule>
    <cfRule type="cellIs" dxfId="40" priority="64" operator="equal">
      <formula>"PASS"</formula>
    </cfRule>
  </conditionalFormatting>
  <conditionalFormatting sqref="H94:H142">
    <cfRule type="cellIs" dxfId="39" priority="57" operator="equal">
      <formula>"Pass"</formula>
    </cfRule>
    <cfRule type="cellIs" dxfId="38" priority="58" operator="equal">
      <formula>"WARNING"</formula>
    </cfRule>
    <cfRule type="cellIs" dxfId="37" priority="59" operator="equal">
      <formula>"FAIL"</formula>
    </cfRule>
    <cfRule type="cellIs" dxfId="36" priority="60" operator="equal">
      <formula>"PASS"</formula>
    </cfRule>
  </conditionalFormatting>
  <dataValidations count="1">
    <dataValidation type="list" allowBlank="1" showInputMessage="1" showErrorMessage="1" sqref="H30:H48 H50:H53 H9:H13 H15:H18 H20:H23 H25:H28 H94:H97 H55:H58 H69:H72 H74:H77 H79:H82 H84:H87 H89:H92 H60:H67" xr:uid="{4AB95D90-E9EB-4183-A65F-3F269C4D8F2D}">
      <formula1>"Pass, Fail, Warning"</formula1>
    </dataValidation>
  </dataValidations>
  <hyperlinks>
    <hyperlink ref="B4" r:id="rId1" display="https://bracuerp-uat.apsissolutions.com/" xr:uid="{C0260D26-4A3B-4A9B-B21E-A113CE45EFB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9E910-0F32-46D6-99D2-56BA03036029}">
  <dimension ref="A1:I48"/>
  <sheetViews>
    <sheetView workbookViewId="0">
      <selection activeCell="E7" sqref="E7"/>
    </sheetView>
  </sheetViews>
  <sheetFormatPr defaultRowHeight="14.4" x14ac:dyDescent="0.3"/>
  <cols>
    <col min="1" max="1" width="21.5546875" customWidth="1"/>
    <col min="2" max="2" width="27.33203125" customWidth="1"/>
    <col min="3" max="3" width="19.5546875" customWidth="1"/>
    <col min="4" max="4" width="19.109375" customWidth="1"/>
    <col min="5" max="5" width="29.6640625" customWidth="1"/>
    <col min="6" max="6" width="32.33203125" customWidth="1"/>
    <col min="7" max="7" width="36.33203125" customWidth="1"/>
    <col min="8" max="8" width="25.109375" customWidth="1"/>
    <col min="9" max="9" width="38.33203125" customWidth="1"/>
  </cols>
  <sheetData>
    <row r="1" spans="1:9" ht="28.95" customHeight="1" x14ac:dyDescent="0.3">
      <c r="A1" s="8" t="s">
        <v>20</v>
      </c>
      <c r="B1" s="9" t="s">
        <v>21</v>
      </c>
      <c r="C1" s="10" t="s">
        <v>22</v>
      </c>
      <c r="D1" s="11"/>
      <c r="E1" s="11"/>
      <c r="F1" s="11"/>
      <c r="G1" s="160" t="s">
        <v>23</v>
      </c>
      <c r="H1" s="161"/>
    </row>
    <row r="2" spans="1:9" ht="17.399999999999999" customHeight="1" x14ac:dyDescent="0.3">
      <c r="A2" s="12" t="s">
        <v>24</v>
      </c>
      <c r="B2" s="13" t="s">
        <v>16</v>
      </c>
      <c r="C2" s="10" t="s">
        <v>25</v>
      </c>
      <c r="D2" s="14">
        <v>45239</v>
      </c>
      <c r="E2" s="11"/>
      <c r="F2" s="11"/>
      <c r="G2" s="12" t="s">
        <v>2</v>
      </c>
      <c r="H2" s="17">
        <f>COUNTIF(H8:H152,"Pass")</f>
        <v>30</v>
      </c>
    </row>
    <row r="3" spans="1:9" x14ac:dyDescent="0.3">
      <c r="A3" s="12" t="s">
        <v>26</v>
      </c>
      <c r="B3" s="13" t="s">
        <v>282</v>
      </c>
      <c r="C3" s="12" t="s">
        <v>28</v>
      </c>
      <c r="D3" s="15" t="s">
        <v>29</v>
      </c>
      <c r="E3" s="11"/>
      <c r="F3" s="11"/>
      <c r="G3" s="18" t="s">
        <v>3</v>
      </c>
      <c r="H3" s="19">
        <f>COUNTIF(H8:H152,"Fail")</f>
        <v>3</v>
      </c>
    </row>
    <row r="4" spans="1:9" ht="15" customHeight="1" x14ac:dyDescent="0.3">
      <c r="A4" s="12" t="s">
        <v>30</v>
      </c>
      <c r="B4" s="16" t="s">
        <v>31</v>
      </c>
      <c r="C4" s="12" t="s">
        <v>32</v>
      </c>
      <c r="D4" s="15" t="s">
        <v>33</v>
      </c>
      <c r="E4" s="11"/>
      <c r="F4" s="11"/>
      <c r="G4" s="12" t="s">
        <v>4</v>
      </c>
      <c r="H4" s="20">
        <f>COUNTIF(H8:H152,"Warning")</f>
        <v>0</v>
      </c>
    </row>
    <row r="5" spans="1:9" ht="13.95" customHeight="1" x14ac:dyDescent="0.3">
      <c r="A5" s="12"/>
      <c r="B5" s="13"/>
      <c r="C5" s="12"/>
      <c r="D5" s="13"/>
      <c r="E5" s="11"/>
      <c r="F5" s="11"/>
      <c r="G5" s="21" t="s">
        <v>34</v>
      </c>
      <c r="H5" s="22">
        <f>SUM(H2:H4)</f>
        <v>33</v>
      </c>
    </row>
    <row r="6" spans="1:9" ht="31.2" customHeight="1" x14ac:dyDescent="0.3">
      <c r="A6" s="23" t="s">
        <v>35</v>
      </c>
      <c r="B6" s="24" t="s">
        <v>36</v>
      </c>
      <c r="C6" s="24"/>
      <c r="D6" s="24"/>
      <c r="E6" s="24"/>
      <c r="F6" s="24"/>
      <c r="G6" s="24"/>
      <c r="H6" s="25"/>
    </row>
    <row r="7" spans="1:9" s="40" customFormat="1" ht="43.2" customHeight="1" x14ac:dyDescent="0.3">
      <c r="A7" s="27" t="s">
        <v>37</v>
      </c>
      <c r="B7" s="27" t="s">
        <v>38</v>
      </c>
      <c r="C7" s="27" t="s">
        <v>39</v>
      </c>
      <c r="D7" s="27" t="s">
        <v>40</v>
      </c>
      <c r="E7" s="27" t="s">
        <v>41</v>
      </c>
      <c r="F7" s="27" t="s">
        <v>42</v>
      </c>
      <c r="G7" s="27" t="s">
        <v>43</v>
      </c>
      <c r="H7" s="27" t="s">
        <v>44</v>
      </c>
      <c r="I7" s="27" t="s">
        <v>45</v>
      </c>
    </row>
    <row r="8" spans="1:9" ht="13.95" customHeight="1" x14ac:dyDescent="0.3">
      <c r="A8" s="157" t="s">
        <v>1117</v>
      </c>
      <c r="B8" s="158"/>
      <c r="C8" s="158"/>
      <c r="D8" s="158"/>
      <c r="E8" s="158"/>
      <c r="F8" s="158"/>
      <c r="G8" s="158"/>
      <c r="H8" s="158"/>
      <c r="I8" s="159"/>
    </row>
    <row r="9" spans="1:9" ht="37.950000000000003" customHeight="1" x14ac:dyDescent="0.3">
      <c r="A9" s="29" t="s">
        <v>954</v>
      </c>
      <c r="B9" s="30" t="s">
        <v>955</v>
      </c>
      <c r="C9" s="55"/>
      <c r="D9" s="49" t="s">
        <v>956</v>
      </c>
      <c r="E9" s="33" t="s">
        <v>957</v>
      </c>
      <c r="F9" s="13" t="s">
        <v>958</v>
      </c>
      <c r="G9" s="13" t="s">
        <v>959</v>
      </c>
      <c r="H9" s="34" t="s">
        <v>53</v>
      </c>
    </row>
    <row r="10" spans="1:9" ht="74.7" customHeight="1" x14ac:dyDescent="0.3">
      <c r="A10" s="29" t="s">
        <v>960</v>
      </c>
      <c r="B10" s="30" t="s">
        <v>1118</v>
      </c>
      <c r="C10" s="70" t="s">
        <v>954</v>
      </c>
      <c r="D10" s="32"/>
      <c r="E10" s="15" t="s">
        <v>1119</v>
      </c>
      <c r="F10" s="13" t="s">
        <v>963</v>
      </c>
      <c r="G10" s="13" t="s">
        <v>964</v>
      </c>
      <c r="H10" s="34" t="s">
        <v>53</v>
      </c>
    </row>
    <row r="11" spans="1:9" ht="78" customHeight="1" x14ac:dyDescent="0.3">
      <c r="A11" s="29" t="s">
        <v>965</v>
      </c>
      <c r="B11" s="30" t="s">
        <v>966</v>
      </c>
      <c r="C11" s="70" t="s">
        <v>954</v>
      </c>
      <c r="D11" s="32"/>
      <c r="E11" s="15" t="s">
        <v>1120</v>
      </c>
      <c r="F11" s="13" t="s">
        <v>968</v>
      </c>
      <c r="G11" s="13" t="s">
        <v>969</v>
      </c>
      <c r="H11" s="34" t="s">
        <v>53</v>
      </c>
    </row>
    <row r="12" spans="1:9" ht="49.2" customHeight="1" x14ac:dyDescent="0.3">
      <c r="A12" s="29" t="s">
        <v>970</v>
      </c>
      <c r="B12" s="30" t="s">
        <v>1121</v>
      </c>
      <c r="C12" s="70" t="s">
        <v>954</v>
      </c>
      <c r="D12" s="32"/>
      <c r="E12" s="15" t="s">
        <v>1122</v>
      </c>
      <c r="F12" s="13" t="s">
        <v>973</v>
      </c>
      <c r="G12" s="13" t="s">
        <v>974</v>
      </c>
      <c r="H12" s="34" t="s">
        <v>53</v>
      </c>
    </row>
    <row r="13" spans="1:9" ht="63.6" customHeight="1" x14ac:dyDescent="0.3">
      <c r="A13" s="29" t="s">
        <v>975</v>
      </c>
      <c r="B13" s="30" t="s">
        <v>1123</v>
      </c>
      <c r="C13" s="70" t="s">
        <v>954</v>
      </c>
      <c r="D13" s="32"/>
      <c r="E13" s="15" t="s">
        <v>977</v>
      </c>
      <c r="F13" s="13" t="s">
        <v>978</v>
      </c>
      <c r="G13" s="13" t="s">
        <v>979</v>
      </c>
      <c r="H13" s="34" t="s">
        <v>53</v>
      </c>
    </row>
    <row r="14" spans="1:9" x14ac:dyDescent="0.3">
      <c r="A14" s="157" t="s">
        <v>135</v>
      </c>
      <c r="B14" s="158"/>
      <c r="C14" s="158"/>
      <c r="D14" s="158"/>
      <c r="E14" s="158"/>
      <c r="F14" s="158"/>
      <c r="G14" s="158"/>
      <c r="H14" s="158"/>
      <c r="I14" s="159"/>
    </row>
    <row r="15" spans="1:9" ht="76.2" customHeight="1" x14ac:dyDescent="0.3">
      <c r="A15" s="29" t="s">
        <v>980</v>
      </c>
      <c r="B15" s="30" t="s">
        <v>1124</v>
      </c>
      <c r="C15" s="70" t="s">
        <v>954</v>
      </c>
      <c r="D15" s="32"/>
      <c r="E15" s="15" t="s">
        <v>1125</v>
      </c>
      <c r="F15" s="13" t="s">
        <v>963</v>
      </c>
      <c r="G15" s="13" t="s">
        <v>964</v>
      </c>
      <c r="H15" s="34" t="s">
        <v>53</v>
      </c>
    </row>
    <row r="16" spans="1:9" ht="77.7" customHeight="1" x14ac:dyDescent="0.3">
      <c r="A16" s="29" t="s">
        <v>983</v>
      </c>
      <c r="B16" s="30" t="s">
        <v>966</v>
      </c>
      <c r="C16" s="70" t="s">
        <v>954</v>
      </c>
      <c r="D16" s="32"/>
      <c r="E16" s="15" t="s">
        <v>1126</v>
      </c>
      <c r="F16" s="13" t="s">
        <v>968</v>
      </c>
      <c r="G16" s="13" t="s">
        <v>1127</v>
      </c>
      <c r="H16" s="34" t="s">
        <v>178</v>
      </c>
      <c r="I16" s="58" t="s">
        <v>1128</v>
      </c>
    </row>
    <row r="17" spans="1:9" ht="50.7" customHeight="1" x14ac:dyDescent="0.3">
      <c r="A17" s="29" t="s">
        <v>985</v>
      </c>
      <c r="B17" s="30" t="s">
        <v>971</v>
      </c>
      <c r="C17" s="70" t="s">
        <v>954</v>
      </c>
      <c r="D17" s="32"/>
      <c r="E17" s="15" t="s">
        <v>986</v>
      </c>
      <c r="F17" s="13" t="s">
        <v>973</v>
      </c>
      <c r="G17" s="13" t="s">
        <v>974</v>
      </c>
      <c r="H17" s="34" t="s">
        <v>53</v>
      </c>
    </row>
    <row r="18" spans="1:9" ht="63.6" customHeight="1" x14ac:dyDescent="0.3">
      <c r="A18" s="29" t="s">
        <v>987</v>
      </c>
      <c r="B18" s="30" t="s">
        <v>1129</v>
      </c>
      <c r="C18" s="70" t="s">
        <v>954</v>
      </c>
      <c r="D18" s="32"/>
      <c r="E18" s="15" t="s">
        <v>1130</v>
      </c>
      <c r="F18" s="13" t="s">
        <v>978</v>
      </c>
      <c r="G18" s="13" t="s">
        <v>979</v>
      </c>
      <c r="H18" s="34" t="s">
        <v>53</v>
      </c>
    </row>
    <row r="19" spans="1:9" ht="16.2" customHeight="1" x14ac:dyDescent="0.3">
      <c r="A19" s="157" t="s">
        <v>1131</v>
      </c>
      <c r="B19" s="158"/>
      <c r="C19" s="158"/>
      <c r="D19" s="158"/>
      <c r="E19" s="158"/>
      <c r="F19" s="158"/>
      <c r="G19" s="158"/>
      <c r="H19" s="158"/>
      <c r="I19" s="159"/>
    </row>
    <row r="20" spans="1:9" ht="75.599999999999994" customHeight="1" x14ac:dyDescent="0.3">
      <c r="A20" s="29" t="s">
        <v>990</v>
      </c>
      <c r="B20" s="30" t="s">
        <v>991</v>
      </c>
      <c r="C20" s="70" t="s">
        <v>954</v>
      </c>
      <c r="D20" s="32"/>
      <c r="E20" s="15" t="s">
        <v>992</v>
      </c>
      <c r="F20" s="13" t="s">
        <v>963</v>
      </c>
      <c r="G20" s="13" t="s">
        <v>964</v>
      </c>
      <c r="H20" s="34" t="s">
        <v>53</v>
      </c>
    </row>
    <row r="21" spans="1:9" ht="80.7" customHeight="1" x14ac:dyDescent="0.3">
      <c r="A21" s="29" t="s">
        <v>993</v>
      </c>
      <c r="B21" s="30" t="s">
        <v>966</v>
      </c>
      <c r="C21" s="70" t="s">
        <v>954</v>
      </c>
      <c r="D21" s="32"/>
      <c r="E21" s="15" t="s">
        <v>994</v>
      </c>
      <c r="F21" s="13" t="s">
        <v>968</v>
      </c>
      <c r="G21" s="13" t="s">
        <v>969</v>
      </c>
      <c r="H21" s="34" t="s">
        <v>53</v>
      </c>
    </row>
    <row r="22" spans="1:9" ht="63.6" customHeight="1" x14ac:dyDescent="0.3">
      <c r="A22" s="29" t="s">
        <v>995</v>
      </c>
      <c r="B22" s="30" t="s">
        <v>971</v>
      </c>
      <c r="C22" s="70" t="s">
        <v>954</v>
      </c>
      <c r="D22" s="32"/>
      <c r="E22" s="15" t="s">
        <v>986</v>
      </c>
      <c r="F22" s="13" t="s">
        <v>973</v>
      </c>
      <c r="G22" s="13" t="s">
        <v>974</v>
      </c>
      <c r="H22" s="34" t="s">
        <v>53</v>
      </c>
    </row>
    <row r="23" spans="1:9" ht="63.6" customHeight="1" x14ac:dyDescent="0.3">
      <c r="A23" s="29" t="s">
        <v>996</v>
      </c>
      <c r="B23" s="30" t="s">
        <v>976</v>
      </c>
      <c r="C23" s="70" t="s">
        <v>954</v>
      </c>
      <c r="D23" s="32"/>
      <c r="E23" s="15" t="s">
        <v>988</v>
      </c>
      <c r="F23" s="13" t="s">
        <v>978</v>
      </c>
      <c r="G23" s="13" t="s">
        <v>979</v>
      </c>
      <c r="H23" s="34" t="s">
        <v>53</v>
      </c>
    </row>
    <row r="24" spans="1:9" x14ac:dyDescent="0.3">
      <c r="A24" s="157" t="s">
        <v>1132</v>
      </c>
      <c r="B24" s="158"/>
      <c r="C24" s="158"/>
      <c r="D24" s="158"/>
      <c r="E24" s="158"/>
      <c r="F24" s="158"/>
      <c r="G24" s="158"/>
      <c r="H24" s="158"/>
      <c r="I24" s="159"/>
    </row>
    <row r="25" spans="1:9" ht="73.2" customHeight="1" x14ac:dyDescent="0.3">
      <c r="A25" s="29" t="s">
        <v>998</v>
      </c>
      <c r="B25" s="30" t="s">
        <v>1133</v>
      </c>
      <c r="C25" s="70" t="s">
        <v>954</v>
      </c>
      <c r="D25" s="32"/>
      <c r="E25" s="15" t="s">
        <v>1134</v>
      </c>
      <c r="F25" s="13" t="s">
        <v>963</v>
      </c>
      <c r="G25" s="13" t="s">
        <v>964</v>
      </c>
      <c r="H25" s="34" t="s">
        <v>53</v>
      </c>
    </row>
    <row r="26" spans="1:9" ht="75" customHeight="1" x14ac:dyDescent="0.3">
      <c r="A26" s="29" t="s">
        <v>1001</v>
      </c>
      <c r="B26" s="30" t="s">
        <v>966</v>
      </c>
      <c r="C26" s="70" t="s">
        <v>954</v>
      </c>
      <c r="D26" s="32"/>
      <c r="E26" s="15" t="s">
        <v>1135</v>
      </c>
      <c r="F26" s="13" t="s">
        <v>968</v>
      </c>
      <c r="G26" s="13" t="s">
        <v>969</v>
      </c>
      <c r="H26" s="34" t="s">
        <v>53</v>
      </c>
    </row>
    <row r="27" spans="1:9" ht="45.6" customHeight="1" x14ac:dyDescent="0.3">
      <c r="A27" s="29" t="s">
        <v>1003</v>
      </c>
      <c r="B27" s="30" t="s">
        <v>1136</v>
      </c>
      <c r="C27" s="70" t="s">
        <v>954</v>
      </c>
      <c r="D27" s="32"/>
      <c r="E27" s="15" t="s">
        <v>1137</v>
      </c>
      <c r="F27" s="13" t="s">
        <v>973</v>
      </c>
      <c r="G27" s="13" t="s">
        <v>974</v>
      </c>
      <c r="H27" s="34" t="s">
        <v>53</v>
      </c>
    </row>
    <row r="28" spans="1:9" ht="63.6" customHeight="1" x14ac:dyDescent="0.3">
      <c r="A28" s="29" t="s">
        <v>1004</v>
      </c>
      <c r="B28" s="30" t="s">
        <v>1138</v>
      </c>
      <c r="C28" s="70" t="s">
        <v>954</v>
      </c>
      <c r="D28" s="32"/>
      <c r="E28" s="15" t="s">
        <v>1139</v>
      </c>
      <c r="F28" s="13" t="s">
        <v>978</v>
      </c>
      <c r="G28" s="13" t="s">
        <v>979</v>
      </c>
      <c r="H28" s="34" t="s">
        <v>53</v>
      </c>
    </row>
    <row r="29" spans="1:9" x14ac:dyDescent="0.3">
      <c r="A29" s="157" t="s">
        <v>1140</v>
      </c>
      <c r="B29" s="158"/>
      <c r="C29" s="158"/>
      <c r="D29" s="158"/>
      <c r="E29" s="158"/>
      <c r="F29" s="158"/>
      <c r="G29" s="158"/>
      <c r="H29" s="158"/>
      <c r="I29" s="159"/>
    </row>
    <row r="30" spans="1:9" ht="76.2" customHeight="1" x14ac:dyDescent="0.3">
      <c r="A30" s="29" t="s">
        <v>1006</v>
      </c>
      <c r="B30" s="30" t="s">
        <v>1141</v>
      </c>
      <c r="C30" s="70" t="s">
        <v>954</v>
      </c>
      <c r="D30" s="32"/>
      <c r="E30" s="15" t="s">
        <v>1142</v>
      </c>
      <c r="F30" s="13" t="s">
        <v>963</v>
      </c>
      <c r="G30" s="13" t="s">
        <v>964</v>
      </c>
      <c r="H30" s="34" t="s">
        <v>53</v>
      </c>
    </row>
    <row r="31" spans="1:9" ht="76.95" customHeight="1" x14ac:dyDescent="0.3">
      <c r="A31" s="29" t="s">
        <v>1009</v>
      </c>
      <c r="B31" s="30" t="s">
        <v>966</v>
      </c>
      <c r="C31" s="70" t="s">
        <v>954</v>
      </c>
      <c r="D31" s="32"/>
      <c r="E31" s="15" t="s">
        <v>1143</v>
      </c>
      <c r="F31" s="13" t="s">
        <v>968</v>
      </c>
      <c r="G31" s="13" t="s">
        <v>1144</v>
      </c>
      <c r="H31" s="34" t="s">
        <v>178</v>
      </c>
    </row>
    <row r="32" spans="1:9" ht="63.6" customHeight="1" x14ac:dyDescent="0.3">
      <c r="A32" s="29" t="s">
        <v>1011</v>
      </c>
      <c r="B32" s="30" t="s">
        <v>1145</v>
      </c>
      <c r="C32" s="70" t="s">
        <v>954</v>
      </c>
      <c r="D32" s="32"/>
      <c r="E32" s="15" t="s">
        <v>1146</v>
      </c>
      <c r="F32" s="13" t="s">
        <v>973</v>
      </c>
      <c r="G32" s="13" t="s">
        <v>974</v>
      </c>
      <c r="H32" s="34" t="s">
        <v>53</v>
      </c>
    </row>
    <row r="33" spans="1:9" ht="63.6" customHeight="1" x14ac:dyDescent="0.3">
      <c r="A33" s="29" t="s">
        <v>1012</v>
      </c>
      <c r="B33" s="30" t="s">
        <v>1147</v>
      </c>
      <c r="C33" s="70" t="s">
        <v>954</v>
      </c>
      <c r="D33" s="32"/>
      <c r="E33" s="15" t="s">
        <v>1148</v>
      </c>
      <c r="F33" s="13" t="s">
        <v>1024</v>
      </c>
      <c r="G33" s="13" t="s">
        <v>979</v>
      </c>
      <c r="H33" s="34" t="s">
        <v>53</v>
      </c>
    </row>
    <row r="34" spans="1:9" x14ac:dyDescent="0.3">
      <c r="A34" s="157" t="s">
        <v>236</v>
      </c>
      <c r="B34" s="158"/>
      <c r="C34" s="158"/>
      <c r="D34" s="158"/>
      <c r="E34" s="158"/>
      <c r="F34" s="158"/>
      <c r="G34" s="158"/>
      <c r="H34" s="158"/>
      <c r="I34" s="159"/>
    </row>
    <row r="35" spans="1:9" ht="76.2" customHeight="1" x14ac:dyDescent="0.3">
      <c r="A35" s="29" t="s">
        <v>1015</v>
      </c>
      <c r="B35" s="30" t="s">
        <v>1149</v>
      </c>
      <c r="C35" s="70" t="s">
        <v>954</v>
      </c>
      <c r="D35" s="32"/>
      <c r="E35" s="15" t="s">
        <v>1150</v>
      </c>
      <c r="F35" s="13" t="s">
        <v>963</v>
      </c>
      <c r="G35" s="13" t="s">
        <v>964</v>
      </c>
      <c r="H35" s="34" t="s">
        <v>53</v>
      </c>
    </row>
    <row r="36" spans="1:9" ht="77.7" customHeight="1" x14ac:dyDescent="0.3">
      <c r="A36" s="29" t="s">
        <v>1015</v>
      </c>
      <c r="B36" s="30" t="s">
        <v>966</v>
      </c>
      <c r="C36" s="70" t="s">
        <v>954</v>
      </c>
      <c r="D36" s="32"/>
      <c r="E36" s="15" t="s">
        <v>1151</v>
      </c>
      <c r="F36" s="13" t="s">
        <v>968</v>
      </c>
      <c r="G36" s="13" t="s">
        <v>969</v>
      </c>
      <c r="H36" s="34" t="s">
        <v>53</v>
      </c>
    </row>
    <row r="37" spans="1:9" ht="50.7" customHeight="1" x14ac:dyDescent="0.3">
      <c r="A37" s="29" t="s">
        <v>1018</v>
      </c>
      <c r="B37" s="30" t="s">
        <v>971</v>
      </c>
      <c r="C37" s="70" t="s">
        <v>954</v>
      </c>
      <c r="D37" s="32"/>
      <c r="E37" s="15" t="s">
        <v>1152</v>
      </c>
      <c r="F37" s="13" t="s">
        <v>1153</v>
      </c>
      <c r="G37" s="13" t="s">
        <v>974</v>
      </c>
      <c r="H37" s="34" t="s">
        <v>53</v>
      </c>
    </row>
    <row r="38" spans="1:9" ht="63.6" customHeight="1" x14ac:dyDescent="0.3">
      <c r="A38" s="29" t="s">
        <v>1020</v>
      </c>
      <c r="B38" s="30" t="s">
        <v>976</v>
      </c>
      <c r="C38" s="70" t="s">
        <v>954</v>
      </c>
      <c r="D38" s="32"/>
      <c r="E38" s="15" t="s">
        <v>1154</v>
      </c>
      <c r="F38" s="13" t="s">
        <v>978</v>
      </c>
      <c r="G38" s="13" t="s">
        <v>979</v>
      </c>
      <c r="H38" s="34" t="s">
        <v>53</v>
      </c>
    </row>
    <row r="39" spans="1:9" x14ac:dyDescent="0.3">
      <c r="A39" s="157" t="s">
        <v>1155</v>
      </c>
      <c r="B39" s="158"/>
      <c r="C39" s="158"/>
      <c r="D39" s="158"/>
      <c r="E39" s="158"/>
      <c r="F39" s="158"/>
      <c r="G39" s="158"/>
      <c r="H39" s="158"/>
      <c r="I39" s="159"/>
    </row>
    <row r="40" spans="1:9" ht="75.599999999999994" customHeight="1" x14ac:dyDescent="0.3">
      <c r="A40" s="29" t="s">
        <v>1022</v>
      </c>
      <c r="B40" s="30" t="s">
        <v>1156</v>
      </c>
      <c r="C40" s="70" t="s">
        <v>954</v>
      </c>
      <c r="D40" s="32"/>
      <c r="E40" s="15" t="s">
        <v>1157</v>
      </c>
      <c r="F40" s="13" t="s">
        <v>963</v>
      </c>
      <c r="G40" s="13" t="s">
        <v>964</v>
      </c>
      <c r="H40" s="34" t="s">
        <v>53</v>
      </c>
    </row>
    <row r="41" spans="1:9" ht="76.95" customHeight="1" x14ac:dyDescent="0.3">
      <c r="A41" s="29" t="s">
        <v>1026</v>
      </c>
      <c r="B41" s="30" t="s">
        <v>966</v>
      </c>
      <c r="C41" s="70" t="s">
        <v>954</v>
      </c>
      <c r="D41" s="32"/>
      <c r="E41" s="15" t="s">
        <v>1158</v>
      </c>
      <c r="F41" s="13" t="s">
        <v>968</v>
      </c>
      <c r="G41" s="13" t="s">
        <v>969</v>
      </c>
      <c r="H41" s="34" t="s">
        <v>53</v>
      </c>
    </row>
    <row r="42" spans="1:9" ht="33.6" customHeight="1" x14ac:dyDescent="0.3">
      <c r="A42" s="29" t="s">
        <v>1029</v>
      </c>
      <c r="B42" s="30" t="s">
        <v>1159</v>
      </c>
      <c r="C42" s="70" t="s">
        <v>954</v>
      </c>
      <c r="D42" s="32"/>
      <c r="E42" s="15" t="s">
        <v>1160</v>
      </c>
      <c r="F42" s="13" t="s">
        <v>1161</v>
      </c>
      <c r="G42" s="13" t="s">
        <v>974</v>
      </c>
      <c r="H42" s="34" t="s">
        <v>53</v>
      </c>
    </row>
    <row r="43" spans="1:9" ht="85.2" customHeight="1" x14ac:dyDescent="0.3">
      <c r="A43" s="29" t="s">
        <v>1031</v>
      </c>
      <c r="B43" s="30" t="s">
        <v>976</v>
      </c>
      <c r="C43" s="70" t="s">
        <v>954</v>
      </c>
      <c r="D43" s="32"/>
      <c r="E43" s="15" t="s">
        <v>1162</v>
      </c>
      <c r="F43" s="13" t="s">
        <v>1024</v>
      </c>
      <c r="G43" s="13" t="s">
        <v>979</v>
      </c>
      <c r="H43" s="34" t="s">
        <v>53</v>
      </c>
    </row>
    <row r="44" spans="1:9" x14ac:dyDescent="0.3">
      <c r="A44" s="157" t="s">
        <v>1163</v>
      </c>
      <c r="B44" s="158"/>
      <c r="C44" s="158"/>
      <c r="D44" s="158"/>
      <c r="E44" s="158"/>
      <c r="F44" s="158"/>
      <c r="G44" s="158"/>
      <c r="H44" s="158"/>
      <c r="I44" s="159"/>
    </row>
    <row r="45" spans="1:9" ht="76.2" customHeight="1" x14ac:dyDescent="0.3">
      <c r="A45" s="29" t="s">
        <v>980</v>
      </c>
      <c r="B45" s="30" t="s">
        <v>1124</v>
      </c>
      <c r="C45" s="70" t="s">
        <v>954</v>
      </c>
      <c r="D45" s="32"/>
      <c r="E45" s="15" t="s">
        <v>1164</v>
      </c>
      <c r="F45" s="13" t="s">
        <v>963</v>
      </c>
      <c r="G45" s="13" t="s">
        <v>964</v>
      </c>
      <c r="H45" s="34" t="s">
        <v>53</v>
      </c>
    </row>
    <row r="46" spans="1:9" ht="77.7" customHeight="1" x14ac:dyDescent="0.3">
      <c r="A46" s="29" t="s">
        <v>983</v>
      </c>
      <c r="B46" s="30" t="s">
        <v>966</v>
      </c>
      <c r="C46" s="70" t="s">
        <v>954</v>
      </c>
      <c r="D46" s="32"/>
      <c r="E46" s="15" t="s">
        <v>1165</v>
      </c>
      <c r="F46" s="13" t="s">
        <v>968</v>
      </c>
      <c r="G46" s="13" t="s">
        <v>1166</v>
      </c>
      <c r="H46" s="34" t="s">
        <v>178</v>
      </c>
      <c r="I46" s="153" t="s">
        <v>1167</v>
      </c>
    </row>
    <row r="47" spans="1:9" ht="50.7" customHeight="1" x14ac:dyDescent="0.3">
      <c r="A47" s="29" t="s">
        <v>985</v>
      </c>
      <c r="B47" s="30" t="s">
        <v>971</v>
      </c>
      <c r="C47" s="70" t="s">
        <v>954</v>
      </c>
      <c r="D47" s="32"/>
      <c r="E47" s="15" t="s">
        <v>1168</v>
      </c>
      <c r="F47" s="13" t="s">
        <v>973</v>
      </c>
      <c r="G47" s="13" t="s">
        <v>974</v>
      </c>
      <c r="H47" s="34" t="s">
        <v>53</v>
      </c>
      <c r="I47" s="152"/>
    </row>
    <row r="48" spans="1:9" ht="63.6" customHeight="1" x14ac:dyDescent="0.3">
      <c r="A48" s="29" t="s">
        <v>987</v>
      </c>
      <c r="B48" s="30" t="s">
        <v>1129</v>
      </c>
      <c r="C48" s="70" t="s">
        <v>954</v>
      </c>
      <c r="D48" s="32"/>
      <c r="E48" s="15" t="s">
        <v>1130</v>
      </c>
      <c r="F48" s="13" t="s">
        <v>978</v>
      </c>
      <c r="G48" s="13" t="s">
        <v>979</v>
      </c>
      <c r="H48" s="34" t="s">
        <v>53</v>
      </c>
    </row>
  </sheetData>
  <mergeCells count="9">
    <mergeCell ref="A44:I44"/>
    <mergeCell ref="A29:I29"/>
    <mergeCell ref="A34:I34"/>
    <mergeCell ref="A39:I39"/>
    <mergeCell ref="G1:H1"/>
    <mergeCell ref="A8:I8"/>
    <mergeCell ref="A14:I14"/>
    <mergeCell ref="A19:I19"/>
    <mergeCell ref="A24:I24"/>
  </mergeCells>
  <conditionalFormatting sqref="H1:H7">
    <cfRule type="cellIs" dxfId="35" priority="57" operator="equal">
      <formula>"Pass"</formula>
    </cfRule>
    <cfRule type="cellIs" dxfId="34" priority="58" operator="equal">
      <formula>"WARNING"</formula>
    </cfRule>
    <cfRule type="cellIs" dxfId="33" priority="59" operator="equal">
      <formula>"FAIL"</formula>
    </cfRule>
    <cfRule type="cellIs" dxfId="32" priority="60" operator="equal">
      <formula>"PASS"</formula>
    </cfRule>
  </conditionalFormatting>
  <conditionalFormatting sqref="H2:H3">
    <cfRule type="cellIs" dxfId="31" priority="62" operator="equal">
      <formula>"PASS"</formula>
    </cfRule>
    <cfRule type="cellIs" dxfId="30" priority="61" operator="equal">
      <formula>"FAIL"</formula>
    </cfRule>
    <cfRule type="cellIs" dxfId="29" priority="63" operator="equal">
      <formula>"WARNING"</formula>
    </cfRule>
    <cfRule type="containsBlanks" dxfId="28" priority="64">
      <formula>LEN(TRIM(H2))=0</formula>
    </cfRule>
  </conditionalFormatting>
  <conditionalFormatting sqref="H9:H13">
    <cfRule type="cellIs" dxfId="27" priority="55" operator="equal">
      <formula>"FAIL"</formula>
    </cfRule>
    <cfRule type="cellIs" dxfId="26" priority="54" operator="equal">
      <formula>"WARNING"</formula>
    </cfRule>
    <cfRule type="cellIs" dxfId="25" priority="56" operator="equal">
      <formula>"PASS"</formula>
    </cfRule>
    <cfRule type="cellIs" dxfId="24" priority="53" operator="equal">
      <formula>"Pass"</formula>
    </cfRule>
  </conditionalFormatting>
  <conditionalFormatting sqref="H15:H18">
    <cfRule type="cellIs" dxfId="23" priority="48" operator="equal">
      <formula>"PASS"</formula>
    </cfRule>
    <cfRule type="cellIs" dxfId="22" priority="47" operator="equal">
      <formula>"FAIL"</formula>
    </cfRule>
    <cfRule type="cellIs" dxfId="21" priority="45" operator="equal">
      <formula>"Pass"</formula>
    </cfRule>
    <cfRule type="cellIs" dxfId="20" priority="46" operator="equal">
      <formula>"WARNING"</formula>
    </cfRule>
  </conditionalFormatting>
  <conditionalFormatting sqref="H20:H23">
    <cfRule type="cellIs" dxfId="19" priority="42" operator="equal">
      <formula>"WARNING"</formula>
    </cfRule>
    <cfRule type="cellIs" dxfId="18" priority="43" operator="equal">
      <formula>"FAIL"</formula>
    </cfRule>
    <cfRule type="cellIs" dxfId="17" priority="44" operator="equal">
      <formula>"PASS"</formula>
    </cfRule>
    <cfRule type="cellIs" dxfId="16" priority="41" operator="equal">
      <formula>"Pass"</formula>
    </cfRule>
  </conditionalFormatting>
  <conditionalFormatting sqref="H25:H33">
    <cfRule type="cellIs" dxfId="15" priority="25" operator="equal">
      <formula>"Pass"</formula>
    </cfRule>
    <cfRule type="cellIs" dxfId="14" priority="26" operator="equal">
      <formula>"WARNING"</formula>
    </cfRule>
    <cfRule type="cellIs" dxfId="13" priority="27" operator="equal">
      <formula>"FAIL"</formula>
    </cfRule>
    <cfRule type="cellIs" dxfId="12" priority="28" operator="equal">
      <formula>"PASS"</formula>
    </cfRule>
  </conditionalFormatting>
  <conditionalFormatting sqref="H35:H38">
    <cfRule type="cellIs" dxfId="11" priority="9" operator="equal">
      <formula>"Pass"</formula>
    </cfRule>
    <cfRule type="cellIs" dxfId="10" priority="10" operator="equal">
      <formula>"WARNING"</formula>
    </cfRule>
    <cfRule type="cellIs" dxfId="9" priority="11" operator="equal">
      <formula>"FAIL"</formula>
    </cfRule>
    <cfRule type="cellIs" dxfId="8" priority="12" operator="equal">
      <formula>"PASS"</formula>
    </cfRule>
  </conditionalFormatting>
  <conditionalFormatting sqref="H40:H43">
    <cfRule type="cellIs" dxfId="7" priority="7" operator="equal">
      <formula>"FAIL"</formula>
    </cfRule>
    <cfRule type="cellIs" dxfId="6" priority="5" operator="equal">
      <formula>"Pass"</formula>
    </cfRule>
    <cfRule type="cellIs" dxfId="5" priority="6" operator="equal">
      <formula>"WARNING"</formula>
    </cfRule>
    <cfRule type="cellIs" dxfId="4" priority="8" operator="equal">
      <formula>"PASS"</formula>
    </cfRule>
  </conditionalFormatting>
  <conditionalFormatting sqref="H45:H48">
    <cfRule type="cellIs" dxfId="3" priority="1" operator="equal">
      <formula>"Pass"</formula>
    </cfRule>
    <cfRule type="cellIs" dxfId="2" priority="4" operator="equal">
      <formula>"PASS"</formula>
    </cfRule>
    <cfRule type="cellIs" dxfId="1" priority="3" operator="equal">
      <formula>"FAIL"</formula>
    </cfRule>
    <cfRule type="cellIs" dxfId="0" priority="2" operator="equal">
      <formula>"WARNING"</formula>
    </cfRule>
  </conditionalFormatting>
  <dataValidations count="1">
    <dataValidation type="list" allowBlank="1" showInputMessage="1" showErrorMessage="1" sqref="H9:H13 H15:H18 H20:H23 H35:H38 H40:H43 H25:H33 H45:H48" xr:uid="{F5CCA7F8-8B3B-4E37-8B44-BA8DF55F9926}">
      <formula1>"Pass, Fail, Warning"</formula1>
    </dataValidation>
  </dataValidations>
  <hyperlinks>
    <hyperlink ref="B4" r:id="rId1" display="https://bracuerp-uat.apsissolutions.com/" xr:uid="{2D142140-5123-4C64-B017-BE181CEB4D1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CEC93-BE5C-4FBB-B744-86C80560D5CF}">
  <dimension ref="A1:I82"/>
  <sheetViews>
    <sheetView topLeftCell="A4" workbookViewId="0">
      <pane ySplit="4" topLeftCell="A50" activePane="bottomLeft" state="frozen"/>
      <selection pane="bottomLeft" activeCell="B18" sqref="B18"/>
    </sheetView>
  </sheetViews>
  <sheetFormatPr defaultRowHeight="14.4" x14ac:dyDescent="0.3"/>
  <cols>
    <col min="1" max="1" width="21.6640625" customWidth="1"/>
    <col min="2" max="2" width="30.33203125" customWidth="1"/>
    <col min="3" max="3" width="22" customWidth="1"/>
    <col min="4" max="4" width="20.6640625" customWidth="1"/>
    <col min="5" max="5" width="34.6640625" customWidth="1"/>
    <col min="6" max="6" width="36.6640625" customWidth="1"/>
    <col min="7" max="7" width="34" customWidth="1"/>
    <col min="8" max="8" width="24.33203125" customWidth="1"/>
    <col min="9" max="9" width="27.44140625" customWidth="1"/>
  </cols>
  <sheetData>
    <row r="1" spans="1:9" ht="27.6" customHeight="1" x14ac:dyDescent="0.3">
      <c r="A1" s="8" t="s">
        <v>20</v>
      </c>
      <c r="B1" s="9" t="s">
        <v>21</v>
      </c>
      <c r="C1" s="10" t="s">
        <v>22</v>
      </c>
      <c r="D1" s="11"/>
      <c r="H1" s="160" t="s">
        <v>23</v>
      </c>
      <c r="I1" s="161"/>
    </row>
    <row r="2" spans="1:9" x14ac:dyDescent="0.3">
      <c r="A2" s="12" t="s">
        <v>24</v>
      </c>
      <c r="B2" s="13" t="s">
        <v>17</v>
      </c>
      <c r="C2" s="10" t="s">
        <v>25</v>
      </c>
      <c r="D2" s="14">
        <v>45239</v>
      </c>
      <c r="H2" s="12" t="s">
        <v>2</v>
      </c>
      <c r="I2" s="17">
        <f>COUNTIF(I8:I170,"Pass")</f>
        <v>0</v>
      </c>
    </row>
    <row r="3" spans="1:9" ht="19.95" customHeight="1" x14ac:dyDescent="0.3">
      <c r="A3" s="12" t="s">
        <v>26</v>
      </c>
      <c r="B3" s="13" t="s">
        <v>27</v>
      </c>
      <c r="C3" s="12" t="s">
        <v>28</v>
      </c>
      <c r="D3" s="15" t="s">
        <v>29</v>
      </c>
      <c r="H3" s="18" t="s">
        <v>3</v>
      </c>
      <c r="I3" s="19">
        <f>COUNTIF(I8:I170,"Fail")</f>
        <v>0</v>
      </c>
    </row>
    <row r="4" spans="1:9" ht="31.2" customHeight="1" x14ac:dyDescent="0.3">
      <c r="A4" s="12" t="s">
        <v>30</v>
      </c>
      <c r="B4" s="16" t="s">
        <v>31</v>
      </c>
      <c r="C4" s="12" t="s">
        <v>32</v>
      </c>
      <c r="D4" s="15" t="s">
        <v>33</v>
      </c>
      <c r="H4" s="12" t="s">
        <v>4</v>
      </c>
      <c r="I4" s="20">
        <f>COUNTIF(I8:I170,"Warning")</f>
        <v>0</v>
      </c>
    </row>
    <row r="5" spans="1:9" x14ac:dyDescent="0.3">
      <c r="H5" s="21" t="s">
        <v>34</v>
      </c>
      <c r="I5" s="22">
        <f>SUM(I2:I4)</f>
        <v>0</v>
      </c>
    </row>
    <row r="6" spans="1:9" ht="18.600000000000001" customHeight="1" x14ac:dyDescent="0.3">
      <c r="A6" s="23" t="s">
        <v>35</v>
      </c>
      <c r="B6" s="24" t="s">
        <v>36</v>
      </c>
      <c r="C6" s="24"/>
      <c r="D6" s="24"/>
      <c r="E6" s="24"/>
      <c r="F6" s="24"/>
      <c r="G6" s="24"/>
      <c r="H6" s="25"/>
    </row>
    <row r="7" spans="1:9" ht="18" customHeight="1" x14ac:dyDescent="0.3">
      <c r="A7" s="91" t="s">
        <v>37</v>
      </c>
      <c r="B7" s="91" t="s">
        <v>38</v>
      </c>
      <c r="C7" s="91" t="s">
        <v>39</v>
      </c>
      <c r="D7" s="91" t="s">
        <v>40</v>
      </c>
      <c r="E7" s="91" t="s">
        <v>41</v>
      </c>
      <c r="F7" s="91" t="s">
        <v>42</v>
      </c>
      <c r="G7" s="91" t="s">
        <v>43</v>
      </c>
      <c r="H7" s="92" t="s">
        <v>44</v>
      </c>
      <c r="I7" s="93" t="s">
        <v>45</v>
      </c>
    </row>
    <row r="8" spans="1:9" x14ac:dyDescent="0.3">
      <c r="A8" s="98" t="s">
        <v>46</v>
      </c>
      <c r="B8" s="98"/>
      <c r="C8" s="98"/>
      <c r="D8" s="98"/>
      <c r="E8" s="98"/>
      <c r="F8" s="98"/>
      <c r="G8" s="98"/>
      <c r="H8" s="98"/>
      <c r="I8" s="98"/>
    </row>
    <row r="9" spans="1:9" ht="51" customHeight="1" x14ac:dyDescent="0.3">
      <c r="A9" s="94" t="s">
        <v>47</v>
      </c>
      <c r="B9" s="95" t="s">
        <v>48</v>
      </c>
      <c r="C9" s="96" t="s">
        <v>49</v>
      </c>
      <c r="D9" s="32"/>
      <c r="E9" s="97" t="s">
        <v>50</v>
      </c>
      <c r="F9" s="13" t="s">
        <v>51</v>
      </c>
      <c r="G9" s="13" t="s">
        <v>52</v>
      </c>
      <c r="H9" s="34" t="s">
        <v>53</v>
      </c>
    </row>
    <row r="10" spans="1:9" x14ac:dyDescent="0.3">
      <c r="A10" s="157" t="s">
        <v>54</v>
      </c>
      <c r="B10" s="158"/>
      <c r="C10" s="158"/>
      <c r="D10" s="158"/>
      <c r="E10" s="158"/>
      <c r="F10" s="158"/>
      <c r="G10" s="158"/>
      <c r="H10" s="158"/>
      <c r="I10" s="159"/>
    </row>
    <row r="11" spans="1:9" ht="72.599999999999994" customHeight="1" x14ac:dyDescent="0.3">
      <c r="A11" s="29" t="s">
        <v>55</v>
      </c>
      <c r="B11" s="30" t="s">
        <v>56</v>
      </c>
      <c r="C11" s="31" t="s">
        <v>49</v>
      </c>
      <c r="D11" s="32"/>
      <c r="E11" s="35" t="s">
        <v>57</v>
      </c>
      <c r="F11" s="13" t="s">
        <v>58</v>
      </c>
      <c r="G11" s="13" t="s">
        <v>59</v>
      </c>
      <c r="H11" s="34" t="s">
        <v>53</v>
      </c>
    </row>
    <row r="12" spans="1:9" x14ac:dyDescent="0.3">
      <c r="A12" s="157" t="s">
        <v>60</v>
      </c>
      <c r="B12" s="158"/>
      <c r="C12" s="158"/>
      <c r="D12" s="158"/>
      <c r="E12" s="158"/>
      <c r="F12" s="158"/>
      <c r="G12" s="158"/>
      <c r="H12" s="158"/>
      <c r="I12" s="159"/>
    </row>
    <row r="13" spans="1:9" ht="55.2" x14ac:dyDescent="0.3">
      <c r="A13" s="29" t="s">
        <v>55</v>
      </c>
      <c r="B13" s="13" t="s">
        <v>61</v>
      </c>
      <c r="C13" s="31" t="s">
        <v>49</v>
      </c>
      <c r="D13" s="32"/>
      <c r="E13" s="36" t="s">
        <v>62</v>
      </c>
      <c r="F13" s="13" t="s">
        <v>63</v>
      </c>
      <c r="G13" s="13" t="s">
        <v>64</v>
      </c>
      <c r="H13" s="34" t="s">
        <v>53</v>
      </c>
    </row>
    <row r="14" spans="1:9" ht="42.6" customHeight="1" x14ac:dyDescent="0.3">
      <c r="A14" s="29" t="s">
        <v>65</v>
      </c>
      <c r="B14" s="13" t="s">
        <v>66</v>
      </c>
      <c r="C14" s="37"/>
      <c r="E14" s="38" t="s">
        <v>67</v>
      </c>
      <c r="F14" s="13" t="s">
        <v>68</v>
      </c>
      <c r="G14" s="13" t="s">
        <v>69</v>
      </c>
      <c r="H14" s="34" t="s">
        <v>53</v>
      </c>
    </row>
    <row r="15" spans="1:9" ht="65.400000000000006" customHeight="1" x14ac:dyDescent="0.3">
      <c r="A15" s="29" t="s">
        <v>70</v>
      </c>
      <c r="B15" s="13" t="s">
        <v>71</v>
      </c>
      <c r="C15" s="11"/>
      <c r="D15" s="32"/>
      <c r="E15" s="15" t="s">
        <v>72</v>
      </c>
      <c r="F15" s="36" t="s">
        <v>73</v>
      </c>
      <c r="G15" s="36" t="s">
        <v>74</v>
      </c>
      <c r="H15" s="34" t="s">
        <v>53</v>
      </c>
    </row>
    <row r="16" spans="1:9" ht="57.6" customHeight="1" x14ac:dyDescent="0.3">
      <c r="A16" s="29" t="s">
        <v>75</v>
      </c>
      <c r="B16" s="13" t="s">
        <v>76</v>
      </c>
      <c r="C16" s="11"/>
      <c r="D16" s="32"/>
      <c r="E16" s="15" t="s">
        <v>77</v>
      </c>
      <c r="F16" s="13" t="s">
        <v>78</v>
      </c>
      <c r="G16" s="13" t="s">
        <v>79</v>
      </c>
      <c r="H16" s="34" t="s">
        <v>53</v>
      </c>
    </row>
    <row r="17" spans="1:9" ht="60.6" customHeight="1" x14ac:dyDescent="0.3">
      <c r="A17" s="29" t="s">
        <v>80</v>
      </c>
      <c r="B17" s="13" t="s">
        <v>81</v>
      </c>
      <c r="C17" s="11"/>
      <c r="D17" s="32"/>
      <c r="E17" s="15" t="s">
        <v>82</v>
      </c>
      <c r="F17" s="13" t="s">
        <v>83</v>
      </c>
      <c r="G17" s="13" t="s">
        <v>84</v>
      </c>
      <c r="H17" s="34" t="s">
        <v>53</v>
      </c>
    </row>
    <row r="18" spans="1:9" ht="49.95" customHeight="1" x14ac:dyDescent="0.3">
      <c r="A18" s="29" t="s">
        <v>85</v>
      </c>
      <c r="B18" s="13" t="s">
        <v>86</v>
      </c>
      <c r="C18" s="11"/>
      <c r="D18" s="32"/>
      <c r="E18" s="15" t="s">
        <v>87</v>
      </c>
      <c r="F18" s="13" t="s">
        <v>88</v>
      </c>
      <c r="G18" s="13" t="s">
        <v>89</v>
      </c>
      <c r="H18" s="34" t="s">
        <v>53</v>
      </c>
    </row>
    <row r="19" spans="1:9" ht="46.2" customHeight="1" x14ac:dyDescent="0.3">
      <c r="A19" s="29" t="s">
        <v>90</v>
      </c>
      <c r="B19" s="15" t="s">
        <v>91</v>
      </c>
      <c r="C19" s="15"/>
      <c r="D19" s="11"/>
      <c r="E19" s="15" t="s">
        <v>92</v>
      </c>
      <c r="F19" s="15" t="s">
        <v>93</v>
      </c>
      <c r="G19" s="15" t="s">
        <v>94</v>
      </c>
      <c r="H19" s="34" t="s">
        <v>53</v>
      </c>
    </row>
    <row r="20" spans="1:9" ht="34.200000000000003" customHeight="1" x14ac:dyDescent="0.3">
      <c r="A20" s="29" t="s">
        <v>95</v>
      </c>
      <c r="B20" s="30" t="s">
        <v>96</v>
      </c>
      <c r="E20" s="39" t="s">
        <v>97</v>
      </c>
      <c r="F20" s="13" t="s">
        <v>98</v>
      </c>
      <c r="G20" s="13" t="s">
        <v>99</v>
      </c>
      <c r="H20" s="34" t="s">
        <v>53</v>
      </c>
    </row>
    <row r="21" spans="1:9" ht="45" customHeight="1" x14ac:dyDescent="0.3">
      <c r="A21" s="29" t="s">
        <v>100</v>
      </c>
      <c r="B21" s="30" t="s">
        <v>101</v>
      </c>
      <c r="E21" s="33" t="s">
        <v>102</v>
      </c>
      <c r="F21" s="13" t="s">
        <v>103</v>
      </c>
      <c r="G21" s="13" t="s">
        <v>104</v>
      </c>
      <c r="H21" s="34" t="s">
        <v>53</v>
      </c>
    </row>
    <row r="22" spans="1:9" x14ac:dyDescent="0.3">
      <c r="A22" s="157" t="s">
        <v>105</v>
      </c>
      <c r="B22" s="158"/>
      <c r="C22" s="158"/>
      <c r="D22" s="158"/>
      <c r="E22" s="158"/>
      <c r="F22" s="158"/>
      <c r="G22" s="158"/>
      <c r="H22" s="158"/>
      <c r="I22" s="159"/>
    </row>
    <row r="23" spans="1:9" ht="74.400000000000006" customHeight="1" x14ac:dyDescent="0.3">
      <c r="A23" s="29" t="s">
        <v>106</v>
      </c>
      <c r="B23" s="13" t="s">
        <v>107</v>
      </c>
      <c r="C23" s="31" t="s">
        <v>49</v>
      </c>
      <c r="E23" s="36" t="s">
        <v>108</v>
      </c>
      <c r="F23" s="13" t="s">
        <v>109</v>
      </c>
      <c r="G23" s="13" t="s">
        <v>110</v>
      </c>
      <c r="H23" s="34" t="s">
        <v>53</v>
      </c>
    </row>
    <row r="24" spans="1:9" ht="35.4" customHeight="1" x14ac:dyDescent="0.3">
      <c r="A24" s="29" t="s">
        <v>111</v>
      </c>
      <c r="B24" s="13" t="s">
        <v>112</v>
      </c>
      <c r="C24" s="37"/>
      <c r="E24" s="38" t="s">
        <v>113</v>
      </c>
      <c r="F24" s="13" t="s">
        <v>114</v>
      </c>
      <c r="G24" s="13" t="s">
        <v>115</v>
      </c>
      <c r="H24" s="34" t="s">
        <v>53</v>
      </c>
    </row>
    <row r="25" spans="1:9" ht="58.2" customHeight="1" x14ac:dyDescent="0.3">
      <c r="A25" s="29" t="s">
        <v>116</v>
      </c>
      <c r="B25" s="13" t="s">
        <v>117</v>
      </c>
      <c r="C25" s="11"/>
      <c r="D25" s="32"/>
      <c r="E25" s="15" t="s">
        <v>118</v>
      </c>
      <c r="F25" s="36" t="s">
        <v>119</v>
      </c>
      <c r="G25" s="36" t="s">
        <v>120</v>
      </c>
      <c r="H25" s="34" t="s">
        <v>53</v>
      </c>
    </row>
    <row r="26" spans="1:9" ht="49.2" customHeight="1" x14ac:dyDescent="0.3">
      <c r="A26" s="29" t="s">
        <v>121</v>
      </c>
      <c r="B26" s="13" t="s">
        <v>122</v>
      </c>
      <c r="C26" s="11"/>
      <c r="D26" s="32"/>
      <c r="E26" s="15" t="s">
        <v>123</v>
      </c>
      <c r="F26" s="13" t="s">
        <v>78</v>
      </c>
      <c r="G26" s="13" t="s">
        <v>124</v>
      </c>
      <c r="H26" s="34" t="s">
        <v>125</v>
      </c>
    </row>
    <row r="27" spans="1:9" ht="41.4" customHeight="1" x14ac:dyDescent="0.3">
      <c r="A27" s="29" t="s">
        <v>126</v>
      </c>
      <c r="B27" s="13" t="s">
        <v>127</v>
      </c>
      <c r="C27" s="11"/>
      <c r="D27" s="32"/>
      <c r="E27" s="15" t="s">
        <v>128</v>
      </c>
      <c r="F27" s="13" t="s">
        <v>129</v>
      </c>
      <c r="G27" s="13" t="s">
        <v>130</v>
      </c>
      <c r="H27" s="34" t="s">
        <v>53</v>
      </c>
    </row>
    <row r="28" spans="1:9" ht="49.2" customHeight="1" x14ac:dyDescent="0.3">
      <c r="A28" s="29" t="s">
        <v>131</v>
      </c>
      <c r="B28" s="15" t="s">
        <v>91</v>
      </c>
      <c r="C28" s="15"/>
      <c r="D28" s="11"/>
      <c r="E28" s="15" t="s">
        <v>92</v>
      </c>
      <c r="F28" s="15" t="s">
        <v>93</v>
      </c>
      <c r="G28" s="15" t="s">
        <v>94</v>
      </c>
      <c r="H28" s="34" t="s">
        <v>53</v>
      </c>
    </row>
    <row r="29" spans="1:9" ht="35.4" customHeight="1" x14ac:dyDescent="0.3">
      <c r="A29" s="29" t="s">
        <v>132</v>
      </c>
      <c r="B29" s="30" t="s">
        <v>96</v>
      </c>
      <c r="E29" s="33" t="s">
        <v>133</v>
      </c>
      <c r="F29" s="13" t="s">
        <v>98</v>
      </c>
      <c r="G29" s="13" t="s">
        <v>99</v>
      </c>
      <c r="H29" s="34" t="s">
        <v>53</v>
      </c>
    </row>
    <row r="30" spans="1:9" ht="46.2" customHeight="1" x14ac:dyDescent="0.3">
      <c r="A30" s="29" t="s">
        <v>134</v>
      </c>
      <c r="B30" s="30" t="s">
        <v>101</v>
      </c>
      <c r="E30" s="33" t="s">
        <v>102</v>
      </c>
      <c r="F30" s="13" t="s">
        <v>103</v>
      </c>
      <c r="G30" s="13" t="s">
        <v>104</v>
      </c>
      <c r="H30" s="34" t="s">
        <v>53</v>
      </c>
    </row>
    <row r="31" spans="1:9" x14ac:dyDescent="0.3">
      <c r="A31" s="157" t="s">
        <v>135</v>
      </c>
      <c r="B31" s="158"/>
      <c r="C31" s="158"/>
      <c r="D31" s="158"/>
      <c r="E31" s="158"/>
      <c r="F31" s="158"/>
      <c r="G31" s="158"/>
      <c r="H31" s="158"/>
      <c r="I31" s="159"/>
    </row>
    <row r="32" spans="1:9" ht="76.2" customHeight="1" x14ac:dyDescent="0.3">
      <c r="A32" s="29" t="s">
        <v>136</v>
      </c>
      <c r="B32" s="13" t="s">
        <v>137</v>
      </c>
      <c r="C32" s="31" t="s">
        <v>49</v>
      </c>
      <c r="E32" s="36" t="s">
        <v>138</v>
      </c>
      <c r="F32" s="13" t="s">
        <v>139</v>
      </c>
      <c r="G32" s="13" t="s">
        <v>140</v>
      </c>
      <c r="H32" s="34" t="s">
        <v>53</v>
      </c>
    </row>
    <row r="33" spans="1:9" ht="33" customHeight="1" x14ac:dyDescent="0.3">
      <c r="A33" s="29" t="s">
        <v>141</v>
      </c>
      <c r="B33" s="13" t="s">
        <v>142</v>
      </c>
      <c r="C33" s="37"/>
      <c r="E33" s="38" t="s">
        <v>143</v>
      </c>
      <c r="F33" s="13" t="s">
        <v>144</v>
      </c>
      <c r="G33" s="13" t="s">
        <v>145</v>
      </c>
      <c r="H33" s="34" t="s">
        <v>53</v>
      </c>
    </row>
    <row r="34" spans="1:9" ht="63.6" customHeight="1" x14ac:dyDescent="0.3">
      <c r="A34" s="29" t="s">
        <v>146</v>
      </c>
      <c r="B34" s="13" t="s">
        <v>147</v>
      </c>
      <c r="C34" s="11"/>
      <c r="D34" s="32"/>
      <c r="E34" s="15" t="s">
        <v>148</v>
      </c>
      <c r="F34" s="36" t="s">
        <v>119</v>
      </c>
      <c r="G34" s="36" t="s">
        <v>149</v>
      </c>
      <c r="H34" s="34" t="s">
        <v>53</v>
      </c>
    </row>
    <row r="35" spans="1:9" ht="49.2" customHeight="1" x14ac:dyDescent="0.3">
      <c r="A35" s="29" t="s">
        <v>150</v>
      </c>
      <c r="B35" s="13" t="s">
        <v>151</v>
      </c>
      <c r="C35" s="11"/>
      <c r="D35" s="32"/>
      <c r="E35" s="15" t="s">
        <v>152</v>
      </c>
      <c r="F35" s="13" t="s">
        <v>78</v>
      </c>
      <c r="G35" s="13" t="s">
        <v>79</v>
      </c>
      <c r="H35" s="34" t="s">
        <v>53</v>
      </c>
    </row>
    <row r="36" spans="1:9" ht="46.95" customHeight="1" x14ac:dyDescent="0.3">
      <c r="A36" s="29" t="s">
        <v>153</v>
      </c>
      <c r="B36" s="13" t="s">
        <v>154</v>
      </c>
      <c r="C36" s="11"/>
      <c r="D36" s="32"/>
      <c r="E36" s="15" t="s">
        <v>155</v>
      </c>
      <c r="F36" s="13" t="s">
        <v>156</v>
      </c>
      <c r="G36" s="42" t="s">
        <v>157</v>
      </c>
      <c r="H36" s="34" t="s">
        <v>53</v>
      </c>
    </row>
    <row r="37" spans="1:9" ht="45" customHeight="1" x14ac:dyDescent="0.3">
      <c r="A37" s="29" t="s">
        <v>158</v>
      </c>
      <c r="B37" s="15" t="s">
        <v>91</v>
      </c>
      <c r="C37" s="15"/>
      <c r="D37" s="11"/>
      <c r="E37" s="15" t="s">
        <v>92</v>
      </c>
      <c r="F37" s="15" t="s">
        <v>93</v>
      </c>
      <c r="G37" s="15" t="s">
        <v>159</v>
      </c>
      <c r="H37" s="34" t="s">
        <v>53</v>
      </c>
    </row>
    <row r="38" spans="1:9" ht="33" customHeight="1" x14ac:dyDescent="0.3">
      <c r="A38" s="29" t="s">
        <v>160</v>
      </c>
      <c r="B38" s="30" t="s">
        <v>96</v>
      </c>
      <c r="E38" s="33" t="s">
        <v>133</v>
      </c>
      <c r="F38" s="13" t="s">
        <v>98</v>
      </c>
      <c r="G38" s="13" t="s">
        <v>99</v>
      </c>
      <c r="H38" s="34" t="s">
        <v>53</v>
      </c>
    </row>
    <row r="39" spans="1:9" ht="48" customHeight="1" x14ac:dyDescent="0.3">
      <c r="A39" s="29" t="s">
        <v>161</v>
      </c>
      <c r="B39" s="30" t="s">
        <v>101</v>
      </c>
      <c r="E39" s="33" t="s">
        <v>102</v>
      </c>
      <c r="F39" s="13" t="s">
        <v>103</v>
      </c>
      <c r="G39" s="13" t="s">
        <v>162</v>
      </c>
      <c r="H39" s="34" t="s">
        <v>53</v>
      </c>
    </row>
    <row r="40" spans="1:9" x14ac:dyDescent="0.3">
      <c r="A40" s="157" t="s">
        <v>163</v>
      </c>
      <c r="B40" s="158"/>
      <c r="C40" s="158"/>
      <c r="D40" s="158"/>
      <c r="E40" s="158"/>
      <c r="F40" s="158"/>
      <c r="G40" s="158"/>
      <c r="H40" s="158"/>
      <c r="I40" s="159"/>
    </row>
    <row r="41" spans="1:9" ht="87.6" customHeight="1" x14ac:dyDescent="0.3">
      <c r="A41" s="29" t="s">
        <v>164</v>
      </c>
      <c r="B41" s="13" t="s">
        <v>165</v>
      </c>
      <c r="C41" s="31" t="s">
        <v>49</v>
      </c>
      <c r="E41" s="64" t="s">
        <v>166</v>
      </c>
      <c r="F41" s="13" t="s">
        <v>167</v>
      </c>
      <c r="G41" s="13" t="s">
        <v>168</v>
      </c>
      <c r="H41" s="34" t="s">
        <v>53</v>
      </c>
    </row>
    <row r="42" spans="1:9" ht="33.6" customHeight="1" x14ac:dyDescent="0.3">
      <c r="A42" s="29" t="s">
        <v>169</v>
      </c>
      <c r="B42" s="13" t="s">
        <v>170</v>
      </c>
      <c r="C42" s="37"/>
      <c r="E42" s="38" t="s">
        <v>171</v>
      </c>
      <c r="F42" s="13" t="s">
        <v>172</v>
      </c>
      <c r="G42" s="13" t="s">
        <v>173</v>
      </c>
      <c r="H42" s="34" t="s">
        <v>53</v>
      </c>
    </row>
    <row r="43" spans="1:9" ht="57" customHeight="1" x14ac:dyDescent="0.3">
      <c r="A43" s="29" t="s">
        <v>174</v>
      </c>
      <c r="B43" s="13" t="s">
        <v>175</v>
      </c>
      <c r="C43" s="11"/>
      <c r="D43" s="32"/>
      <c r="E43" s="15" t="s">
        <v>176</v>
      </c>
      <c r="F43" s="36" t="s">
        <v>119</v>
      </c>
      <c r="G43" s="36" t="s">
        <v>177</v>
      </c>
      <c r="H43" s="34" t="s">
        <v>178</v>
      </c>
      <c r="I43" s="58" t="s">
        <v>179</v>
      </c>
    </row>
    <row r="44" spans="1:9" ht="55.95" customHeight="1" x14ac:dyDescent="0.3">
      <c r="A44" s="29" t="s">
        <v>180</v>
      </c>
      <c r="B44" s="13" t="s">
        <v>181</v>
      </c>
      <c r="C44" s="11"/>
      <c r="D44" s="32"/>
      <c r="E44" s="15" t="s">
        <v>182</v>
      </c>
      <c r="F44" s="13" t="s">
        <v>78</v>
      </c>
      <c r="G44" s="13" t="s">
        <v>79</v>
      </c>
      <c r="H44" s="34" t="s">
        <v>53</v>
      </c>
    </row>
    <row r="45" spans="1:9" ht="47.4" customHeight="1" x14ac:dyDescent="0.3">
      <c r="A45" s="29" t="s">
        <v>183</v>
      </c>
      <c r="B45" s="13" t="s">
        <v>184</v>
      </c>
      <c r="C45" s="11"/>
      <c r="D45" s="32"/>
      <c r="E45" s="15" t="s">
        <v>185</v>
      </c>
      <c r="F45" s="13" t="s">
        <v>186</v>
      </c>
      <c r="G45" s="42" t="s">
        <v>157</v>
      </c>
      <c r="H45" s="34" t="s">
        <v>53</v>
      </c>
    </row>
    <row r="46" spans="1:9" ht="48.6" customHeight="1" x14ac:dyDescent="0.3">
      <c r="A46" s="29" t="s">
        <v>187</v>
      </c>
      <c r="B46" s="15" t="s">
        <v>91</v>
      </c>
      <c r="C46" s="15"/>
      <c r="D46" s="11"/>
      <c r="E46" s="15" t="s">
        <v>92</v>
      </c>
      <c r="F46" s="15" t="s">
        <v>93</v>
      </c>
      <c r="G46" s="15" t="s">
        <v>159</v>
      </c>
      <c r="H46" s="34" t="s">
        <v>53</v>
      </c>
    </row>
    <row r="47" spans="1:9" ht="36.6" customHeight="1" x14ac:dyDescent="0.3">
      <c r="A47" s="29" t="s">
        <v>188</v>
      </c>
      <c r="B47" s="30" t="s">
        <v>96</v>
      </c>
      <c r="E47" s="33" t="s">
        <v>133</v>
      </c>
      <c r="F47" s="13" t="s">
        <v>98</v>
      </c>
      <c r="G47" s="13" t="s">
        <v>99</v>
      </c>
      <c r="H47" s="34" t="s">
        <v>53</v>
      </c>
    </row>
    <row r="48" spans="1:9" ht="46.2" customHeight="1" x14ac:dyDescent="0.3">
      <c r="A48" s="29" t="s">
        <v>189</v>
      </c>
      <c r="B48" s="30" t="s">
        <v>101</v>
      </c>
      <c r="E48" s="33" t="s">
        <v>102</v>
      </c>
      <c r="F48" s="13" t="s">
        <v>103</v>
      </c>
      <c r="G48" s="13" t="s">
        <v>162</v>
      </c>
      <c r="H48" s="34" t="s">
        <v>53</v>
      </c>
    </row>
    <row r="49" spans="1:9" x14ac:dyDescent="0.3">
      <c r="A49" s="157" t="s">
        <v>190</v>
      </c>
      <c r="B49" s="158"/>
      <c r="C49" s="158"/>
      <c r="D49" s="158"/>
      <c r="E49" s="158"/>
      <c r="F49" s="158"/>
      <c r="G49" s="158"/>
      <c r="H49" s="158"/>
      <c r="I49" s="159"/>
    </row>
    <row r="50" spans="1:9" ht="84" customHeight="1" x14ac:dyDescent="0.3">
      <c r="A50" s="29" t="s">
        <v>191</v>
      </c>
      <c r="B50" s="13" t="s">
        <v>192</v>
      </c>
      <c r="C50" s="31" t="s">
        <v>49</v>
      </c>
      <c r="E50" s="38" t="s">
        <v>193</v>
      </c>
      <c r="F50" s="13" t="s">
        <v>194</v>
      </c>
      <c r="G50" s="13" t="s">
        <v>195</v>
      </c>
      <c r="H50" s="34" t="s">
        <v>53</v>
      </c>
    </row>
    <row r="51" spans="1:9" ht="33.6" customHeight="1" x14ac:dyDescent="0.3">
      <c r="A51" s="29" t="s">
        <v>196</v>
      </c>
      <c r="B51" s="13" t="s">
        <v>197</v>
      </c>
      <c r="C51" s="37"/>
      <c r="E51" s="38" t="s">
        <v>198</v>
      </c>
      <c r="F51" s="13" t="s">
        <v>199</v>
      </c>
      <c r="G51" s="13" t="s">
        <v>200</v>
      </c>
      <c r="H51" s="34" t="s">
        <v>53</v>
      </c>
    </row>
    <row r="52" spans="1:9" ht="55.95" customHeight="1" x14ac:dyDescent="0.3">
      <c r="A52" s="29" t="s">
        <v>201</v>
      </c>
      <c r="B52" s="13" t="s">
        <v>202</v>
      </c>
      <c r="C52" s="11"/>
      <c r="D52" s="32"/>
      <c r="E52" s="36" t="s">
        <v>203</v>
      </c>
      <c r="F52" s="36" t="s">
        <v>204</v>
      </c>
      <c r="G52" s="36" t="s">
        <v>205</v>
      </c>
      <c r="H52" s="34" t="s">
        <v>53</v>
      </c>
    </row>
    <row r="53" spans="1:9" ht="52.2" customHeight="1" x14ac:dyDescent="0.3">
      <c r="A53" s="29" t="s">
        <v>206</v>
      </c>
      <c r="B53" s="13" t="s">
        <v>207</v>
      </c>
      <c r="C53" s="11"/>
      <c r="D53" s="32"/>
      <c r="E53" s="38" t="s">
        <v>208</v>
      </c>
      <c r="F53" s="13" t="s">
        <v>78</v>
      </c>
      <c r="G53" s="13" t="s">
        <v>124</v>
      </c>
      <c r="H53" s="34" t="s">
        <v>125</v>
      </c>
    </row>
    <row r="54" spans="1:9" ht="43.95" customHeight="1" x14ac:dyDescent="0.3">
      <c r="A54" s="29" t="s">
        <v>209</v>
      </c>
      <c r="B54" s="13" t="s">
        <v>210</v>
      </c>
      <c r="C54" s="11"/>
      <c r="D54" s="32"/>
      <c r="E54" s="15" t="s">
        <v>211</v>
      </c>
      <c r="F54" s="13" t="s">
        <v>212</v>
      </c>
      <c r="G54" s="42" t="s">
        <v>157</v>
      </c>
      <c r="H54" s="34" t="s">
        <v>53</v>
      </c>
    </row>
    <row r="55" spans="1:9" ht="49.95" customHeight="1" x14ac:dyDescent="0.3">
      <c r="A55" s="29" t="s">
        <v>213</v>
      </c>
      <c r="B55" s="15" t="s">
        <v>91</v>
      </c>
      <c r="C55" s="15"/>
      <c r="D55" s="11"/>
      <c r="E55" s="15" t="s">
        <v>92</v>
      </c>
      <c r="F55" s="15" t="s">
        <v>93</v>
      </c>
      <c r="G55" s="15" t="s">
        <v>159</v>
      </c>
      <c r="H55" s="34" t="s">
        <v>53</v>
      </c>
    </row>
    <row r="56" spans="1:9" ht="35.4" customHeight="1" x14ac:dyDescent="0.3">
      <c r="A56" s="29" t="s">
        <v>214</v>
      </c>
      <c r="B56" s="30" t="s">
        <v>96</v>
      </c>
      <c r="E56" s="33" t="s">
        <v>133</v>
      </c>
      <c r="F56" s="13" t="s">
        <v>98</v>
      </c>
      <c r="G56" s="13" t="s">
        <v>99</v>
      </c>
      <c r="H56" s="34" t="s">
        <v>53</v>
      </c>
    </row>
    <row r="57" spans="1:9" ht="47.4" customHeight="1" x14ac:dyDescent="0.3">
      <c r="A57" s="29" t="s">
        <v>215</v>
      </c>
      <c r="B57" s="30" t="s">
        <v>101</v>
      </c>
      <c r="E57" s="33" t="s">
        <v>102</v>
      </c>
      <c r="F57" s="13" t="s">
        <v>103</v>
      </c>
      <c r="G57" s="13" t="s">
        <v>162</v>
      </c>
      <c r="H57" s="34" t="s">
        <v>53</v>
      </c>
    </row>
    <row r="58" spans="1:9" x14ac:dyDescent="0.3">
      <c r="A58" s="157" t="s">
        <v>216</v>
      </c>
      <c r="B58" s="158"/>
      <c r="C58" s="158"/>
      <c r="D58" s="158"/>
      <c r="E58" s="158"/>
      <c r="F58" s="158"/>
      <c r="G58" s="158"/>
      <c r="H58" s="158"/>
      <c r="I58" s="159"/>
    </row>
    <row r="59" spans="1:9" ht="80.400000000000006" customHeight="1" x14ac:dyDescent="0.3">
      <c r="A59" s="29" t="s">
        <v>217</v>
      </c>
      <c r="B59" s="13" t="s">
        <v>218</v>
      </c>
      <c r="C59" s="31" t="s">
        <v>49</v>
      </c>
      <c r="E59" s="38" t="s">
        <v>219</v>
      </c>
      <c r="F59" s="13" t="s">
        <v>220</v>
      </c>
      <c r="G59" s="13" t="s">
        <v>221</v>
      </c>
      <c r="H59" s="34" t="s">
        <v>53</v>
      </c>
    </row>
    <row r="60" spans="1:9" ht="63" customHeight="1" x14ac:dyDescent="0.3">
      <c r="A60" s="29" t="s">
        <v>222</v>
      </c>
      <c r="B60" s="13" t="s">
        <v>223</v>
      </c>
      <c r="C60" s="11"/>
      <c r="D60" s="32"/>
      <c r="E60" s="36" t="s">
        <v>224</v>
      </c>
      <c r="F60" s="36" t="s">
        <v>119</v>
      </c>
      <c r="G60" s="36" t="s">
        <v>205</v>
      </c>
      <c r="H60" s="34" t="s">
        <v>53</v>
      </c>
    </row>
    <row r="61" spans="1:9" ht="50.4" customHeight="1" x14ac:dyDescent="0.3">
      <c r="A61" s="29" t="s">
        <v>225</v>
      </c>
      <c r="B61" s="13" t="s">
        <v>226</v>
      </c>
      <c r="C61" s="11"/>
      <c r="D61" s="32"/>
      <c r="E61" s="36" t="s">
        <v>227</v>
      </c>
      <c r="F61" s="13" t="s">
        <v>78</v>
      </c>
      <c r="G61" s="13" t="s">
        <v>124</v>
      </c>
      <c r="H61" s="34" t="s">
        <v>125</v>
      </c>
    </row>
    <row r="62" spans="1:9" ht="44.4" customHeight="1" x14ac:dyDescent="0.3">
      <c r="A62" s="41" t="s">
        <v>228</v>
      </c>
      <c r="B62" s="42" t="s">
        <v>229</v>
      </c>
      <c r="C62" s="43"/>
      <c r="D62" s="44"/>
      <c r="E62" s="42" t="s">
        <v>230</v>
      </c>
      <c r="F62" s="42" t="s">
        <v>231</v>
      </c>
      <c r="G62" s="42" t="s">
        <v>232</v>
      </c>
      <c r="H62" s="34" t="s">
        <v>53</v>
      </c>
    </row>
    <row r="63" spans="1:9" ht="46.2" customHeight="1" x14ac:dyDescent="0.3">
      <c r="A63" s="29" t="s">
        <v>233</v>
      </c>
      <c r="B63" s="15" t="s">
        <v>91</v>
      </c>
      <c r="C63" s="15"/>
      <c r="D63" s="11"/>
      <c r="E63" s="15" t="s">
        <v>92</v>
      </c>
      <c r="F63" s="15" t="s">
        <v>93</v>
      </c>
      <c r="G63" s="15" t="s">
        <v>159</v>
      </c>
      <c r="H63" s="34" t="s">
        <v>53</v>
      </c>
    </row>
    <row r="64" spans="1:9" ht="31.2" customHeight="1" x14ac:dyDescent="0.3">
      <c r="A64" s="29" t="s">
        <v>234</v>
      </c>
      <c r="B64" s="30" t="s">
        <v>96</v>
      </c>
      <c r="E64" s="33" t="s">
        <v>133</v>
      </c>
      <c r="F64" s="13" t="s">
        <v>98</v>
      </c>
      <c r="G64" s="13" t="s">
        <v>99</v>
      </c>
      <c r="H64" s="34" t="s">
        <v>53</v>
      </c>
    </row>
    <row r="65" spans="1:9" ht="47.4" customHeight="1" x14ac:dyDescent="0.3">
      <c r="A65" s="29" t="s">
        <v>235</v>
      </c>
      <c r="B65" s="30" t="s">
        <v>101</v>
      </c>
      <c r="E65" s="33" t="s">
        <v>102</v>
      </c>
      <c r="F65" s="13" t="s">
        <v>103</v>
      </c>
      <c r="G65" s="13" t="s">
        <v>162</v>
      </c>
      <c r="H65" s="34" t="s">
        <v>53</v>
      </c>
    </row>
    <row r="66" spans="1:9" x14ac:dyDescent="0.3">
      <c r="A66" s="157" t="s">
        <v>236</v>
      </c>
      <c r="B66" s="158"/>
      <c r="C66" s="158"/>
      <c r="D66" s="158"/>
      <c r="E66" s="158"/>
      <c r="F66" s="158"/>
      <c r="G66" s="158"/>
      <c r="H66" s="158"/>
      <c r="I66" s="159"/>
    </row>
    <row r="67" spans="1:9" ht="84" customHeight="1" x14ac:dyDescent="0.3">
      <c r="A67" s="29" t="s">
        <v>237</v>
      </c>
      <c r="B67" s="13" t="s">
        <v>238</v>
      </c>
      <c r="C67" s="31" t="s">
        <v>49</v>
      </c>
      <c r="E67" s="38" t="s">
        <v>239</v>
      </c>
      <c r="F67" s="13" t="s">
        <v>240</v>
      </c>
      <c r="G67" s="13" t="s">
        <v>241</v>
      </c>
      <c r="H67" s="34" t="s">
        <v>53</v>
      </c>
    </row>
    <row r="68" spans="1:9" ht="33.6" customHeight="1" x14ac:dyDescent="0.3">
      <c r="A68" s="29" t="s">
        <v>242</v>
      </c>
      <c r="B68" s="13" t="s">
        <v>243</v>
      </c>
      <c r="C68" s="37"/>
      <c r="E68" s="38" t="s">
        <v>244</v>
      </c>
      <c r="F68" s="13" t="s">
        <v>245</v>
      </c>
      <c r="G68" s="13" t="s">
        <v>246</v>
      </c>
      <c r="H68" s="34" t="s">
        <v>53</v>
      </c>
    </row>
    <row r="69" spans="1:9" ht="55.95" customHeight="1" x14ac:dyDescent="0.3">
      <c r="A69" s="29" t="s">
        <v>247</v>
      </c>
      <c r="B69" s="13" t="s">
        <v>248</v>
      </c>
      <c r="C69" s="11"/>
      <c r="D69" s="32"/>
      <c r="E69" s="36" t="s">
        <v>249</v>
      </c>
      <c r="F69" s="36" t="s">
        <v>250</v>
      </c>
      <c r="G69" s="36" t="s">
        <v>205</v>
      </c>
      <c r="H69" s="34" t="s">
        <v>53</v>
      </c>
    </row>
    <row r="70" spans="1:9" ht="52.2" customHeight="1" x14ac:dyDescent="0.3">
      <c r="A70" s="29" t="s">
        <v>251</v>
      </c>
      <c r="B70" s="13" t="s">
        <v>252</v>
      </c>
      <c r="C70" s="11"/>
      <c r="D70" s="32"/>
      <c r="E70" s="38" t="s">
        <v>253</v>
      </c>
      <c r="F70" s="13" t="s">
        <v>78</v>
      </c>
      <c r="G70" s="13" t="s">
        <v>124</v>
      </c>
      <c r="H70" s="34" t="s">
        <v>125</v>
      </c>
    </row>
    <row r="71" spans="1:9" ht="43.95" customHeight="1" x14ac:dyDescent="0.3">
      <c r="A71" s="29" t="s">
        <v>254</v>
      </c>
      <c r="B71" s="13" t="s">
        <v>255</v>
      </c>
      <c r="C71" s="11"/>
      <c r="D71" s="32"/>
      <c r="E71" s="15" t="s">
        <v>256</v>
      </c>
      <c r="F71" s="13" t="s">
        <v>257</v>
      </c>
      <c r="G71" s="42" t="s">
        <v>232</v>
      </c>
      <c r="H71" s="34" t="s">
        <v>53</v>
      </c>
    </row>
    <row r="72" spans="1:9" ht="49.95" customHeight="1" x14ac:dyDescent="0.3">
      <c r="A72" s="29" t="s">
        <v>258</v>
      </c>
      <c r="B72" s="15" t="s">
        <v>91</v>
      </c>
      <c r="C72" s="15"/>
      <c r="D72" s="11"/>
      <c r="E72" s="15" t="s">
        <v>92</v>
      </c>
      <c r="F72" s="15" t="s">
        <v>93</v>
      </c>
      <c r="G72" s="15" t="s">
        <v>159</v>
      </c>
      <c r="H72" s="34" t="s">
        <v>53</v>
      </c>
    </row>
    <row r="73" spans="1:9" ht="35.4" customHeight="1" x14ac:dyDescent="0.3">
      <c r="A73" s="29" t="s">
        <v>259</v>
      </c>
      <c r="B73" s="30" t="s">
        <v>96</v>
      </c>
      <c r="E73" s="33" t="s">
        <v>133</v>
      </c>
      <c r="F73" s="13" t="s">
        <v>98</v>
      </c>
      <c r="G73" s="13" t="s">
        <v>99</v>
      </c>
      <c r="H73" s="34" t="s">
        <v>53</v>
      </c>
    </row>
    <row r="74" spans="1:9" ht="47.4" customHeight="1" x14ac:dyDescent="0.3">
      <c r="A74" s="29" t="s">
        <v>260</v>
      </c>
      <c r="B74" s="30" t="s">
        <v>101</v>
      </c>
      <c r="E74" s="33" t="s">
        <v>102</v>
      </c>
      <c r="F74" s="13" t="s">
        <v>103</v>
      </c>
      <c r="G74" s="13" t="s">
        <v>162</v>
      </c>
      <c r="H74" s="34" t="s">
        <v>53</v>
      </c>
    </row>
    <row r="75" spans="1:9" x14ac:dyDescent="0.3">
      <c r="A75" s="157" t="s">
        <v>261</v>
      </c>
      <c r="B75" s="158"/>
      <c r="C75" s="158"/>
      <c r="D75" s="158"/>
      <c r="E75" s="158"/>
      <c r="F75" s="158"/>
      <c r="G75" s="158"/>
      <c r="H75" s="158"/>
      <c r="I75" s="159"/>
    </row>
    <row r="76" spans="1:9" ht="80.400000000000006" customHeight="1" x14ac:dyDescent="0.3">
      <c r="A76" s="29" t="s">
        <v>262</v>
      </c>
      <c r="B76" s="13" t="s">
        <v>263</v>
      </c>
      <c r="C76" s="31" t="s">
        <v>49</v>
      </c>
      <c r="E76" s="38" t="s">
        <v>264</v>
      </c>
      <c r="F76" s="13" t="s">
        <v>265</v>
      </c>
      <c r="G76" s="13" t="s">
        <v>266</v>
      </c>
      <c r="H76" s="34" t="s">
        <v>53</v>
      </c>
    </row>
    <row r="77" spans="1:9" ht="63" customHeight="1" x14ac:dyDescent="0.3">
      <c r="A77" s="29" t="s">
        <v>267</v>
      </c>
      <c r="B77" s="13" t="s">
        <v>268</v>
      </c>
      <c r="C77" s="11"/>
      <c r="D77" s="32"/>
      <c r="E77" s="36" t="s">
        <v>269</v>
      </c>
      <c r="F77" s="36" t="s">
        <v>119</v>
      </c>
      <c r="G77" s="36" t="s">
        <v>205</v>
      </c>
      <c r="H77" s="34" t="s">
        <v>53</v>
      </c>
    </row>
    <row r="78" spans="1:9" ht="50.4" customHeight="1" x14ac:dyDescent="0.3">
      <c r="A78" s="29" t="s">
        <v>270</v>
      </c>
      <c r="B78" s="13" t="s">
        <v>271</v>
      </c>
      <c r="C78" s="11"/>
      <c r="D78" s="32"/>
      <c r="E78" s="36" t="s">
        <v>272</v>
      </c>
      <c r="F78" s="13" t="s">
        <v>78</v>
      </c>
      <c r="G78" s="13" t="s">
        <v>124</v>
      </c>
      <c r="H78" s="34" t="s">
        <v>125</v>
      </c>
    </row>
    <row r="79" spans="1:9" ht="44.4" customHeight="1" x14ac:dyDescent="0.3">
      <c r="A79" s="41" t="s">
        <v>273</v>
      </c>
      <c r="B79" s="42" t="s">
        <v>274</v>
      </c>
      <c r="C79" s="43"/>
      <c r="D79" s="44"/>
      <c r="E79" s="42" t="s">
        <v>230</v>
      </c>
      <c r="F79" s="42" t="s">
        <v>275</v>
      </c>
      <c r="G79" s="42" t="s">
        <v>276</v>
      </c>
      <c r="H79" s="34" t="s">
        <v>53</v>
      </c>
      <c r="I79" s="45"/>
    </row>
    <row r="80" spans="1:9" ht="46.2" customHeight="1" x14ac:dyDescent="0.3">
      <c r="A80" s="29" t="s">
        <v>277</v>
      </c>
      <c r="B80" s="15" t="s">
        <v>91</v>
      </c>
      <c r="C80" s="15"/>
      <c r="D80" s="11"/>
      <c r="E80" s="15" t="s">
        <v>92</v>
      </c>
      <c r="F80" s="15" t="s">
        <v>93</v>
      </c>
      <c r="G80" s="15" t="s">
        <v>278</v>
      </c>
      <c r="H80" s="34" t="s">
        <v>125</v>
      </c>
    </row>
    <row r="81" spans="1:8" ht="31.2" customHeight="1" x14ac:dyDescent="0.3">
      <c r="A81" s="29" t="s">
        <v>279</v>
      </c>
      <c r="B81" s="30" t="s">
        <v>96</v>
      </c>
      <c r="E81" s="33" t="s">
        <v>133</v>
      </c>
      <c r="F81" s="13" t="s">
        <v>98</v>
      </c>
      <c r="G81" s="13" t="s">
        <v>99</v>
      </c>
      <c r="H81" s="34" t="s">
        <v>53</v>
      </c>
    </row>
    <row r="82" spans="1:8" ht="47.4" customHeight="1" x14ac:dyDescent="0.3">
      <c r="A82" s="29" t="s">
        <v>280</v>
      </c>
      <c r="B82" s="30" t="s">
        <v>101</v>
      </c>
      <c r="E82" s="33" t="s">
        <v>102</v>
      </c>
      <c r="F82" s="13" t="s">
        <v>103</v>
      </c>
      <c r="G82" s="13" t="s">
        <v>162</v>
      </c>
      <c r="H82" s="34" t="s">
        <v>53</v>
      </c>
    </row>
  </sheetData>
  <mergeCells count="10">
    <mergeCell ref="A31:I31"/>
    <mergeCell ref="H1:I1"/>
    <mergeCell ref="A10:I10"/>
    <mergeCell ref="A12:I12"/>
    <mergeCell ref="A22:I22"/>
    <mergeCell ref="A40:I40"/>
    <mergeCell ref="A49:I49"/>
    <mergeCell ref="A58:I58"/>
    <mergeCell ref="A66:I66"/>
    <mergeCell ref="A75:I75"/>
  </mergeCells>
  <conditionalFormatting sqref="H6:H7">
    <cfRule type="cellIs" dxfId="291" priority="137" operator="equal">
      <formula>"Pass"</formula>
    </cfRule>
    <cfRule type="cellIs" dxfId="290" priority="138" operator="equal">
      <formula>"WARNING"</formula>
    </cfRule>
    <cfRule type="cellIs" dxfId="289" priority="139" operator="equal">
      <formula>"FAIL"</formula>
    </cfRule>
    <cfRule type="cellIs" dxfId="288" priority="140" operator="equal">
      <formula>"PASS"</formula>
    </cfRule>
  </conditionalFormatting>
  <conditionalFormatting sqref="H9 H11">
    <cfRule type="cellIs" dxfId="287" priority="133" operator="equal">
      <formula>"Pass"</formula>
    </cfRule>
    <cfRule type="cellIs" dxfId="286" priority="134" operator="equal">
      <formula>"WARNING"</formula>
    </cfRule>
    <cfRule type="cellIs" dxfId="285" priority="135" operator="equal">
      <formula>"FAIL"</formula>
    </cfRule>
    <cfRule type="cellIs" dxfId="284" priority="136" operator="equal">
      <formula>"PASS"</formula>
    </cfRule>
  </conditionalFormatting>
  <conditionalFormatting sqref="H13:H21">
    <cfRule type="cellIs" dxfId="283" priority="120" operator="equal">
      <formula>"PASS"</formula>
    </cfRule>
    <cfRule type="cellIs" dxfId="282" priority="118" operator="equal">
      <formula>"WARNING"</formula>
    </cfRule>
    <cfRule type="cellIs" dxfId="281" priority="119" operator="equal">
      <formula>"FAIL"</formula>
    </cfRule>
    <cfRule type="cellIs" dxfId="280" priority="117" operator="equal">
      <formula>"Pass"</formula>
    </cfRule>
  </conditionalFormatting>
  <conditionalFormatting sqref="H23:H30">
    <cfRule type="cellIs" dxfId="279" priority="5" operator="equal">
      <formula>"Pass"</formula>
    </cfRule>
    <cfRule type="cellIs" dxfId="278" priority="6" operator="equal">
      <formula>"WARNING"</formula>
    </cfRule>
    <cfRule type="cellIs" dxfId="277" priority="7" operator="equal">
      <formula>"FAIL"</formula>
    </cfRule>
    <cfRule type="cellIs" dxfId="276" priority="8" operator="equal">
      <formula>"PASS"</formula>
    </cfRule>
  </conditionalFormatting>
  <conditionalFormatting sqref="H32:H39">
    <cfRule type="cellIs" dxfId="275" priority="9" operator="equal">
      <formula>"Pass"</formula>
    </cfRule>
    <cfRule type="cellIs" dxfId="274" priority="10" operator="equal">
      <formula>"WARNING"</formula>
    </cfRule>
    <cfRule type="cellIs" dxfId="273" priority="11" operator="equal">
      <formula>"FAIL"</formula>
    </cfRule>
    <cfRule type="cellIs" dxfId="272" priority="12" operator="equal">
      <formula>"PASS"</formula>
    </cfRule>
  </conditionalFormatting>
  <conditionalFormatting sqref="H41:H48">
    <cfRule type="cellIs" dxfId="271" priority="29" operator="equal">
      <formula>"Pass"</formula>
    </cfRule>
    <cfRule type="cellIs" dxfId="270" priority="30" operator="equal">
      <formula>"WARNING"</formula>
    </cfRule>
    <cfRule type="cellIs" dxfId="269" priority="31" operator="equal">
      <formula>"FAIL"</formula>
    </cfRule>
    <cfRule type="cellIs" dxfId="268" priority="32" operator="equal">
      <formula>"PASS"</formula>
    </cfRule>
  </conditionalFormatting>
  <conditionalFormatting sqref="H50:H57">
    <cfRule type="cellIs" dxfId="267" priority="49" operator="equal">
      <formula>"Pass"</formula>
    </cfRule>
    <cfRule type="cellIs" dxfId="266" priority="50" operator="equal">
      <formula>"WARNING"</formula>
    </cfRule>
    <cfRule type="cellIs" dxfId="265" priority="51" operator="equal">
      <formula>"FAIL"</formula>
    </cfRule>
    <cfRule type="cellIs" dxfId="264" priority="52" operator="equal">
      <formula>"PASS"</formula>
    </cfRule>
  </conditionalFormatting>
  <conditionalFormatting sqref="H59:H65">
    <cfRule type="cellIs" dxfId="263" priority="67" operator="equal">
      <formula>"FAIL"</formula>
    </cfRule>
    <cfRule type="cellIs" dxfId="262" priority="65" operator="equal">
      <formula>"Pass"</formula>
    </cfRule>
    <cfRule type="cellIs" dxfId="261" priority="66" operator="equal">
      <formula>"WARNING"</formula>
    </cfRule>
    <cfRule type="cellIs" dxfId="260" priority="68" operator="equal">
      <formula>"PASS"</formula>
    </cfRule>
  </conditionalFormatting>
  <conditionalFormatting sqref="H67:H74">
    <cfRule type="cellIs" dxfId="259" priority="85" operator="equal">
      <formula>"Pass"</formula>
    </cfRule>
    <cfRule type="cellIs" dxfId="258" priority="88" operator="equal">
      <formula>"PASS"</formula>
    </cfRule>
    <cfRule type="cellIs" dxfId="257" priority="87" operator="equal">
      <formula>"FAIL"</formula>
    </cfRule>
    <cfRule type="cellIs" dxfId="256" priority="86" operator="equal">
      <formula>"WARNING"</formula>
    </cfRule>
  </conditionalFormatting>
  <conditionalFormatting sqref="H76:H82">
    <cfRule type="cellIs" dxfId="255" priority="102" operator="equal">
      <formula>"WARNING"</formula>
    </cfRule>
    <cfRule type="cellIs" dxfId="254" priority="103" operator="equal">
      <formula>"FAIL"</formula>
    </cfRule>
    <cfRule type="cellIs" dxfId="253" priority="104" operator="equal">
      <formula>"PASS"</formula>
    </cfRule>
    <cfRule type="cellIs" dxfId="252" priority="101" operator="equal">
      <formula>"Pass"</formula>
    </cfRule>
  </conditionalFormatting>
  <conditionalFormatting sqref="I1:I5">
    <cfRule type="cellIs" dxfId="251" priority="141" operator="equal">
      <formula>"Pass"</formula>
    </cfRule>
    <cfRule type="cellIs" dxfId="250" priority="142" operator="equal">
      <formula>"WARNING"</formula>
    </cfRule>
    <cfRule type="cellIs" dxfId="249" priority="143" operator="equal">
      <formula>"FAIL"</formula>
    </cfRule>
    <cfRule type="cellIs" dxfId="248" priority="144" operator="equal">
      <formula>"PASS"</formula>
    </cfRule>
  </conditionalFormatting>
  <conditionalFormatting sqref="I2:I3">
    <cfRule type="cellIs" dxfId="247" priority="145" operator="equal">
      <formula>"FAIL"</formula>
    </cfRule>
    <cfRule type="cellIs" dxfId="246" priority="146" operator="equal">
      <formula>"PASS"</formula>
    </cfRule>
    <cfRule type="cellIs" dxfId="245" priority="147" operator="equal">
      <formula>"WARNING"</formula>
    </cfRule>
    <cfRule type="containsBlanks" dxfId="244" priority="148">
      <formula>LEN(TRIM(I2))=0</formula>
    </cfRule>
  </conditionalFormatting>
  <dataValidations count="1">
    <dataValidation type="list" allowBlank="1" showInputMessage="1" showErrorMessage="1" sqref="H32:H39 H41:H48 H50:H57 H9 H11 H23:H30 H76:H82 H67:H74 H59:H65 H13:H21" xr:uid="{981D1E40-3957-45D6-827C-F8E6C4A5F186}">
      <formula1>"Pass, Fail, Warning"</formula1>
    </dataValidation>
  </dataValidations>
  <hyperlinks>
    <hyperlink ref="B4" r:id="rId1" display="https://bracuerp-uat.apsissolutions.com/" xr:uid="{2C96BDBE-6EA8-4D5A-B1F8-21FC91F9632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4EF3C-D6DD-4FD4-AEBD-BC00DBA9863F}">
  <dimension ref="A1:R50"/>
  <sheetViews>
    <sheetView topLeftCell="B1" workbookViewId="0">
      <pane ySplit="7" topLeftCell="A46" activePane="bottomLeft" state="frozen"/>
      <selection pane="bottomLeft" activeCell="F46" sqref="F46:F50"/>
    </sheetView>
  </sheetViews>
  <sheetFormatPr defaultRowHeight="14.4" x14ac:dyDescent="0.3"/>
  <cols>
    <col min="1" max="1" width="17.6640625" customWidth="1"/>
    <col min="2" max="2" width="31.6640625" customWidth="1"/>
    <col min="3" max="3" width="22.33203125" customWidth="1"/>
    <col min="4" max="4" width="17.33203125" customWidth="1"/>
    <col min="5" max="5" width="59.33203125" customWidth="1"/>
    <col min="6" max="6" width="35" customWidth="1"/>
    <col min="7" max="7" width="29.6640625" customWidth="1"/>
    <col min="8" max="8" width="19.33203125" customWidth="1"/>
  </cols>
  <sheetData>
    <row r="1" spans="1:18" s="48" customFormat="1" ht="18" customHeight="1" x14ac:dyDescent="0.3">
      <c r="A1" s="8" t="s">
        <v>20</v>
      </c>
      <c r="B1" s="9" t="s">
        <v>21</v>
      </c>
      <c r="C1" s="10" t="s">
        <v>22</v>
      </c>
      <c r="D1" s="11"/>
      <c r="E1" s="11"/>
      <c r="F1" s="13"/>
      <c r="G1" s="160" t="s">
        <v>23</v>
      </c>
      <c r="H1" s="161"/>
      <c r="I1" s="46"/>
      <c r="J1" s="47"/>
    </row>
    <row r="2" spans="1:18" s="48" customFormat="1" ht="16.2" customHeight="1" x14ac:dyDescent="0.3">
      <c r="A2" s="12" t="s">
        <v>24</v>
      </c>
      <c r="B2" s="13" t="s">
        <v>281</v>
      </c>
      <c r="C2" s="10" t="s">
        <v>25</v>
      </c>
      <c r="D2" s="14">
        <v>45239</v>
      </c>
      <c r="E2" s="11"/>
      <c r="F2" s="13"/>
      <c r="G2" s="12" t="s">
        <v>2</v>
      </c>
      <c r="H2" s="17">
        <f>COUNTIF(H8:H266,"Pass")</f>
        <v>27</v>
      </c>
      <c r="I2" s="46"/>
      <c r="J2" s="47"/>
    </row>
    <row r="3" spans="1:18" s="48" customFormat="1" ht="14.4" customHeight="1" x14ac:dyDescent="0.3">
      <c r="A3" s="12" t="s">
        <v>26</v>
      </c>
      <c r="B3" s="13" t="s">
        <v>282</v>
      </c>
      <c r="C3" s="12" t="s">
        <v>28</v>
      </c>
      <c r="D3" s="15" t="s">
        <v>29</v>
      </c>
      <c r="E3" s="11"/>
      <c r="F3" s="13"/>
      <c r="G3" s="18" t="s">
        <v>3</v>
      </c>
      <c r="H3" s="19">
        <f>COUNTIF(H8:H266,"Fail")</f>
        <v>5</v>
      </c>
      <c r="I3" s="13"/>
      <c r="J3" s="47"/>
    </row>
    <row r="4" spans="1:18" s="48" customFormat="1" ht="15.45" customHeight="1" x14ac:dyDescent="0.3">
      <c r="A4" s="12" t="s">
        <v>30</v>
      </c>
      <c r="B4" s="16" t="s">
        <v>31</v>
      </c>
      <c r="C4" s="12" t="s">
        <v>32</v>
      </c>
      <c r="D4" s="15" t="s">
        <v>33</v>
      </c>
      <c r="E4" s="11"/>
      <c r="F4" s="13"/>
      <c r="G4" s="12" t="s">
        <v>4</v>
      </c>
      <c r="H4" s="20">
        <f>COUNTIF(H8:H266,"Warning")</f>
        <v>1</v>
      </c>
      <c r="I4" s="13"/>
      <c r="J4" s="47"/>
      <c r="Q4" s="49"/>
    </row>
    <row r="5" spans="1:18" s="48" customFormat="1" ht="16.5" customHeight="1" x14ac:dyDescent="0.3">
      <c r="A5" s="12"/>
      <c r="B5" s="13"/>
      <c r="C5" s="12"/>
      <c r="D5" s="13"/>
      <c r="E5" s="11"/>
      <c r="F5" s="13"/>
      <c r="G5" s="21" t="s">
        <v>34</v>
      </c>
      <c r="H5" s="22">
        <f>SUM(H2:H4)</f>
        <v>33</v>
      </c>
      <c r="I5" s="9"/>
      <c r="J5" s="47"/>
      <c r="P5" s="50"/>
      <c r="Q5" s="11"/>
      <c r="R5" s="47"/>
    </row>
    <row r="6" spans="1:18" s="48" customFormat="1" ht="15.45" customHeight="1" x14ac:dyDescent="0.3">
      <c r="A6" s="51" t="s">
        <v>35</v>
      </c>
      <c r="B6" s="52" t="s">
        <v>36</v>
      </c>
      <c r="C6" s="52"/>
      <c r="D6" s="52"/>
      <c r="E6" s="52"/>
      <c r="F6" s="52"/>
      <c r="G6" s="52"/>
      <c r="H6" s="25"/>
      <c r="I6" s="51"/>
      <c r="J6" s="53"/>
      <c r="K6" s="54"/>
    </row>
    <row r="7" spans="1:18" s="55" customFormat="1" ht="16.95" customHeight="1" x14ac:dyDescent="0.3">
      <c r="A7" s="93" t="s">
        <v>37</v>
      </c>
      <c r="B7" s="93" t="s">
        <v>38</v>
      </c>
      <c r="C7" s="93" t="s">
        <v>39</v>
      </c>
      <c r="D7" s="93" t="s">
        <v>40</v>
      </c>
      <c r="E7" s="93" t="s">
        <v>41</v>
      </c>
      <c r="F7" s="93" t="s">
        <v>42</v>
      </c>
      <c r="G7" s="93" t="s">
        <v>43</v>
      </c>
      <c r="H7" s="92" t="s">
        <v>44</v>
      </c>
      <c r="I7" s="93" t="s">
        <v>45</v>
      </c>
      <c r="J7" s="53"/>
    </row>
    <row r="8" spans="1:18" s="48" customFormat="1" ht="16.2" customHeight="1" x14ac:dyDescent="0.3">
      <c r="A8" s="100" t="s">
        <v>283</v>
      </c>
      <c r="B8" s="100"/>
      <c r="C8" s="100"/>
      <c r="D8" s="100"/>
      <c r="E8" s="100"/>
      <c r="F8" s="100"/>
      <c r="G8" s="100"/>
      <c r="H8" s="100"/>
      <c r="I8" s="100"/>
      <c r="J8" s="56"/>
      <c r="K8" s="57"/>
      <c r="L8" s="49"/>
      <c r="M8" s="49"/>
      <c r="N8" s="49"/>
      <c r="O8" s="49"/>
      <c r="P8" s="49"/>
    </row>
    <row r="9" spans="1:18" ht="64.2" customHeight="1" x14ac:dyDescent="0.3">
      <c r="A9" s="105" t="s">
        <v>284</v>
      </c>
      <c r="B9" s="106" t="s">
        <v>285</v>
      </c>
      <c r="C9" s="107"/>
      <c r="D9" s="108" t="s">
        <v>286</v>
      </c>
      <c r="E9" s="106" t="s">
        <v>287</v>
      </c>
      <c r="F9" s="106" t="s">
        <v>288</v>
      </c>
      <c r="G9" s="106" t="s">
        <v>289</v>
      </c>
      <c r="H9" s="109" t="s">
        <v>53</v>
      </c>
      <c r="I9" s="106"/>
      <c r="J9" s="110"/>
      <c r="K9" s="111"/>
      <c r="L9" s="111"/>
    </row>
    <row r="10" spans="1:18" ht="64.2" customHeight="1" x14ac:dyDescent="0.3">
      <c r="A10" s="106" t="s">
        <v>290</v>
      </c>
      <c r="B10" s="106" t="s">
        <v>291</v>
      </c>
      <c r="C10" s="106"/>
      <c r="D10" s="108"/>
      <c r="E10" s="106" t="s">
        <v>292</v>
      </c>
      <c r="F10" s="106" t="s">
        <v>293</v>
      </c>
      <c r="G10" s="106" t="s">
        <v>294</v>
      </c>
      <c r="H10" s="109" t="s">
        <v>53</v>
      </c>
      <c r="I10" s="106"/>
      <c r="J10" s="112"/>
      <c r="K10" s="113"/>
      <c r="L10" s="113"/>
    </row>
    <row r="11" spans="1:18" ht="64.2" customHeight="1" x14ac:dyDescent="0.3">
      <c r="A11" s="106" t="s">
        <v>295</v>
      </c>
      <c r="B11" s="106" t="s">
        <v>296</v>
      </c>
      <c r="C11" s="106"/>
      <c r="D11" s="108"/>
      <c r="E11" s="106" t="s">
        <v>297</v>
      </c>
      <c r="F11" s="106" t="s">
        <v>293</v>
      </c>
      <c r="G11" s="106" t="s">
        <v>298</v>
      </c>
      <c r="H11" s="109" t="s">
        <v>53</v>
      </c>
      <c r="I11" s="106"/>
      <c r="J11" s="112"/>
      <c r="K11" s="113"/>
      <c r="L11" s="113"/>
    </row>
    <row r="12" spans="1:18" ht="64.2" customHeight="1" x14ac:dyDescent="0.3">
      <c r="A12" s="106" t="s">
        <v>299</v>
      </c>
      <c r="B12" s="106" t="s">
        <v>300</v>
      </c>
      <c r="C12" s="106"/>
      <c r="D12" s="108"/>
      <c r="E12" s="106" t="s">
        <v>301</v>
      </c>
      <c r="F12" s="106" t="s">
        <v>293</v>
      </c>
      <c r="G12" s="106" t="s">
        <v>302</v>
      </c>
      <c r="H12" s="109" t="s">
        <v>53</v>
      </c>
      <c r="I12" s="106"/>
      <c r="J12" s="112"/>
      <c r="K12" s="113"/>
      <c r="L12" s="113"/>
    </row>
    <row r="13" spans="1:18" s="48" customFormat="1" ht="17.399999999999999" customHeight="1" x14ac:dyDescent="0.3">
      <c r="A13" s="162" t="s">
        <v>303</v>
      </c>
      <c r="B13" s="163"/>
      <c r="C13" s="163"/>
      <c r="D13" s="163"/>
      <c r="E13" s="163"/>
      <c r="F13" s="163"/>
      <c r="G13" s="163"/>
      <c r="H13" s="163"/>
      <c r="I13" s="163"/>
      <c r="J13" s="59"/>
      <c r="K13" s="15"/>
      <c r="L13" s="11"/>
      <c r="M13" s="11"/>
      <c r="N13" s="11"/>
      <c r="O13" s="11"/>
      <c r="P13" s="11"/>
      <c r="Q13" s="47"/>
    </row>
    <row r="14" spans="1:18" s="48" customFormat="1" ht="193.2" x14ac:dyDescent="0.3">
      <c r="A14" s="15" t="s">
        <v>304</v>
      </c>
      <c r="B14" s="15" t="s">
        <v>305</v>
      </c>
      <c r="C14" s="65" t="s">
        <v>284</v>
      </c>
      <c r="E14" s="61" t="s">
        <v>306</v>
      </c>
      <c r="F14" s="61" t="s">
        <v>307</v>
      </c>
      <c r="G14" s="15" t="s">
        <v>308</v>
      </c>
      <c r="H14" s="34" t="s">
        <v>53</v>
      </c>
      <c r="I14" s="58"/>
      <c r="J14" s="13"/>
      <c r="K14" s="15"/>
      <c r="L14" s="11"/>
      <c r="M14" s="11"/>
      <c r="N14" s="11"/>
      <c r="O14" s="11"/>
      <c r="P14" s="11"/>
      <c r="Q14" s="47"/>
    </row>
    <row r="15" spans="1:18" s="48" customFormat="1" ht="194.4" customHeight="1" x14ac:dyDescent="0.3">
      <c r="A15" s="15" t="s">
        <v>309</v>
      </c>
      <c r="B15" s="15" t="s">
        <v>310</v>
      </c>
      <c r="C15" s="65" t="s">
        <v>284</v>
      </c>
      <c r="E15" s="61" t="s">
        <v>311</v>
      </c>
      <c r="F15" s="61" t="s">
        <v>312</v>
      </c>
      <c r="G15" s="15" t="s">
        <v>308</v>
      </c>
      <c r="H15" s="34" t="s">
        <v>53</v>
      </c>
      <c r="I15" s="58"/>
      <c r="J15" s="13"/>
      <c r="K15" s="15"/>
      <c r="L15" s="11"/>
      <c r="M15" s="11"/>
      <c r="N15" s="11"/>
      <c r="O15" s="11"/>
      <c r="P15" s="11"/>
      <c r="Q15" s="47"/>
    </row>
    <row r="16" spans="1:18" s="11" customFormat="1" ht="28.95" customHeight="1" x14ac:dyDescent="0.3">
      <c r="A16" s="15" t="s">
        <v>309</v>
      </c>
      <c r="B16" s="15" t="s">
        <v>313</v>
      </c>
      <c r="C16" s="65" t="s">
        <v>284</v>
      </c>
      <c r="E16" s="64" t="s">
        <v>314</v>
      </c>
      <c r="F16" s="64" t="s">
        <v>315</v>
      </c>
      <c r="G16" s="64" t="s">
        <v>316</v>
      </c>
      <c r="H16" s="34" t="s">
        <v>53</v>
      </c>
      <c r="I16" s="58"/>
      <c r="J16" s="13"/>
      <c r="K16" s="15"/>
    </row>
    <row r="17" spans="1:11" s="11" customFormat="1" ht="17.399999999999999" customHeight="1" x14ac:dyDescent="0.3">
      <c r="A17" s="15" t="s">
        <v>309</v>
      </c>
      <c r="B17" s="15" t="s">
        <v>317</v>
      </c>
      <c r="C17" s="65" t="s">
        <v>284</v>
      </c>
      <c r="E17" s="64" t="s">
        <v>318</v>
      </c>
      <c r="F17" s="64" t="s">
        <v>319</v>
      </c>
      <c r="G17" s="64" t="s">
        <v>320</v>
      </c>
      <c r="H17" s="34" t="s">
        <v>53</v>
      </c>
      <c r="I17" s="58"/>
      <c r="J17" s="13"/>
      <c r="K17" s="15"/>
    </row>
    <row r="18" spans="1:11" s="11" customFormat="1" ht="17.399999999999999" customHeight="1" x14ac:dyDescent="0.3">
      <c r="A18" s="15" t="s">
        <v>309</v>
      </c>
      <c r="B18" s="15" t="s">
        <v>321</v>
      </c>
      <c r="C18" s="65" t="s">
        <v>284</v>
      </c>
      <c r="E18" s="64" t="s">
        <v>322</v>
      </c>
      <c r="F18" s="64" t="s">
        <v>323</v>
      </c>
      <c r="G18" s="64" t="s">
        <v>324</v>
      </c>
      <c r="H18" s="34" t="s">
        <v>178</v>
      </c>
      <c r="I18" s="58"/>
      <c r="J18" s="13"/>
      <c r="K18" s="15"/>
    </row>
    <row r="19" spans="1:11" ht="15" customHeight="1" x14ac:dyDescent="0.3">
      <c r="A19" s="162" t="s">
        <v>325</v>
      </c>
      <c r="B19" s="163"/>
      <c r="C19" s="163"/>
      <c r="D19" s="163"/>
      <c r="E19" s="163"/>
      <c r="F19" s="163"/>
      <c r="G19" s="163"/>
      <c r="H19" s="163"/>
      <c r="I19" s="163"/>
    </row>
    <row r="20" spans="1:11" ht="48" customHeight="1" x14ac:dyDescent="0.3">
      <c r="A20" s="29" t="s">
        <v>326</v>
      </c>
      <c r="B20" s="13" t="s">
        <v>327</v>
      </c>
      <c r="C20" s="60" t="s">
        <v>49</v>
      </c>
      <c r="E20" s="15" t="s">
        <v>328</v>
      </c>
      <c r="F20" s="38" t="s">
        <v>329</v>
      </c>
      <c r="G20" s="38" t="s">
        <v>330</v>
      </c>
      <c r="H20" s="34" t="s">
        <v>53</v>
      </c>
      <c r="I20" s="58"/>
    </row>
    <row r="21" spans="1:11" ht="46.95" customHeight="1" x14ac:dyDescent="0.3">
      <c r="A21" s="29" t="s">
        <v>331</v>
      </c>
      <c r="B21" s="13" t="s">
        <v>332</v>
      </c>
      <c r="E21" s="38" t="s">
        <v>333</v>
      </c>
      <c r="F21" s="38" t="s">
        <v>334</v>
      </c>
      <c r="G21" s="38" t="s">
        <v>335</v>
      </c>
      <c r="H21" s="34" t="s">
        <v>53</v>
      </c>
      <c r="I21" s="58"/>
    </row>
    <row r="22" spans="1:11" ht="58.95" customHeight="1" x14ac:dyDescent="0.3">
      <c r="A22" s="29" t="s">
        <v>336</v>
      </c>
      <c r="B22" s="13" t="s">
        <v>337</v>
      </c>
      <c r="E22" s="15" t="s">
        <v>338</v>
      </c>
      <c r="F22" s="13" t="s">
        <v>339</v>
      </c>
      <c r="G22" s="13" t="s">
        <v>340</v>
      </c>
      <c r="H22" s="34" t="s">
        <v>53</v>
      </c>
      <c r="I22" s="58"/>
    </row>
    <row r="23" spans="1:11" ht="45.6" customHeight="1" x14ac:dyDescent="0.3">
      <c r="A23" s="29" t="s">
        <v>341</v>
      </c>
      <c r="B23" s="13" t="s">
        <v>342</v>
      </c>
      <c r="C23" s="62" t="s">
        <v>336</v>
      </c>
      <c r="E23" s="15" t="s">
        <v>343</v>
      </c>
      <c r="F23" s="13" t="s">
        <v>344</v>
      </c>
      <c r="G23" s="13" t="s">
        <v>345</v>
      </c>
      <c r="H23" s="34" t="s">
        <v>53</v>
      </c>
      <c r="I23" s="58"/>
    </row>
    <row r="24" spans="1:11" ht="57.75" customHeight="1" x14ac:dyDescent="0.3">
      <c r="A24" s="29" t="s">
        <v>346</v>
      </c>
      <c r="B24" s="13" t="s">
        <v>347</v>
      </c>
      <c r="C24" s="62" t="s">
        <v>336</v>
      </c>
      <c r="E24" s="36" t="s">
        <v>348</v>
      </c>
      <c r="F24" s="13" t="s">
        <v>349</v>
      </c>
      <c r="G24" s="13" t="s">
        <v>350</v>
      </c>
      <c r="H24" s="34" t="s">
        <v>53</v>
      </c>
      <c r="I24" s="58"/>
    </row>
    <row r="25" spans="1:11" ht="76.95" customHeight="1" x14ac:dyDescent="0.3">
      <c r="A25" s="29" t="s">
        <v>351</v>
      </c>
      <c r="B25" s="13" t="s">
        <v>352</v>
      </c>
      <c r="C25" s="62" t="s">
        <v>336</v>
      </c>
      <c r="E25" s="38" t="s">
        <v>353</v>
      </c>
      <c r="F25" s="36" t="s">
        <v>354</v>
      </c>
      <c r="G25" s="36" t="s">
        <v>355</v>
      </c>
      <c r="H25" s="34" t="s">
        <v>53</v>
      </c>
      <c r="I25" s="58"/>
    </row>
    <row r="26" spans="1:11" ht="72.599999999999994" customHeight="1" x14ac:dyDescent="0.3">
      <c r="A26" s="29" t="s">
        <v>356</v>
      </c>
      <c r="B26" s="13" t="s">
        <v>357</v>
      </c>
      <c r="C26" s="62" t="s">
        <v>351</v>
      </c>
      <c r="E26" s="15" t="s">
        <v>358</v>
      </c>
      <c r="F26" s="13" t="s">
        <v>359</v>
      </c>
      <c r="G26" s="15" t="s">
        <v>360</v>
      </c>
      <c r="H26" s="34" t="s">
        <v>178</v>
      </c>
      <c r="I26" s="58"/>
    </row>
    <row r="27" spans="1:11" ht="61.2" customHeight="1" x14ac:dyDescent="0.3">
      <c r="A27" s="29" t="s">
        <v>361</v>
      </c>
      <c r="B27" s="13" t="s">
        <v>362</v>
      </c>
      <c r="C27" s="62" t="s">
        <v>351</v>
      </c>
      <c r="E27" s="15" t="s">
        <v>363</v>
      </c>
      <c r="F27" s="13" t="s">
        <v>364</v>
      </c>
      <c r="G27" s="15"/>
      <c r="H27" s="34"/>
      <c r="I27" s="58"/>
    </row>
    <row r="28" spans="1:11" ht="46.95" customHeight="1" x14ac:dyDescent="0.3">
      <c r="A28" s="29" t="s">
        <v>365</v>
      </c>
      <c r="B28" s="13" t="s">
        <v>366</v>
      </c>
      <c r="C28" s="62" t="s">
        <v>351</v>
      </c>
      <c r="E28" s="15" t="s">
        <v>367</v>
      </c>
      <c r="F28" s="13" t="s">
        <v>368</v>
      </c>
      <c r="G28" s="15">
        <f ca="1">+G28:G29</f>
        <v>0</v>
      </c>
      <c r="H28" s="34"/>
      <c r="I28" s="58"/>
    </row>
    <row r="29" spans="1:11" ht="39.6" customHeight="1" x14ac:dyDescent="0.3">
      <c r="A29" s="29" t="s">
        <v>369</v>
      </c>
      <c r="B29" s="13" t="s">
        <v>370</v>
      </c>
      <c r="C29" s="62" t="s">
        <v>336</v>
      </c>
      <c r="E29" s="15" t="s">
        <v>371</v>
      </c>
      <c r="F29" s="13" t="s">
        <v>372</v>
      </c>
      <c r="G29" s="13" t="s">
        <v>373</v>
      </c>
      <c r="H29" s="34" t="s">
        <v>53</v>
      </c>
      <c r="I29" s="58"/>
    </row>
    <row r="30" spans="1:11" ht="71.400000000000006" customHeight="1" x14ac:dyDescent="0.3">
      <c r="A30" s="29" t="s">
        <v>374</v>
      </c>
      <c r="B30" s="13" t="s">
        <v>375</v>
      </c>
      <c r="C30" s="62" t="s">
        <v>336</v>
      </c>
      <c r="E30" s="15" t="s">
        <v>376</v>
      </c>
      <c r="F30" s="13" t="s">
        <v>377</v>
      </c>
      <c r="G30" s="15"/>
      <c r="H30" s="34"/>
      <c r="I30" s="58"/>
    </row>
    <row r="31" spans="1:11" ht="57" customHeight="1" x14ac:dyDescent="0.3">
      <c r="A31" s="29" t="s">
        <v>378</v>
      </c>
      <c r="B31" s="13" t="s">
        <v>379</v>
      </c>
      <c r="C31" s="62" t="s">
        <v>374</v>
      </c>
      <c r="E31" s="15" t="s">
        <v>380</v>
      </c>
      <c r="F31" s="13" t="s">
        <v>364</v>
      </c>
      <c r="G31" s="15"/>
      <c r="H31" s="34"/>
      <c r="I31" s="58"/>
    </row>
    <row r="32" spans="1:11" ht="48" customHeight="1" x14ac:dyDescent="0.3">
      <c r="A32" s="29" t="s">
        <v>381</v>
      </c>
      <c r="B32" s="13" t="s">
        <v>382</v>
      </c>
      <c r="C32" s="62" t="s">
        <v>374</v>
      </c>
      <c r="E32" s="15" t="s">
        <v>383</v>
      </c>
      <c r="F32" s="13" t="s">
        <v>384</v>
      </c>
      <c r="G32" s="15"/>
      <c r="H32" s="34"/>
      <c r="I32" s="58"/>
    </row>
    <row r="33" spans="1:9" ht="58.95" customHeight="1" x14ac:dyDescent="0.3">
      <c r="A33" s="29" t="s">
        <v>385</v>
      </c>
      <c r="B33" s="13" t="s">
        <v>386</v>
      </c>
      <c r="C33" s="62" t="s">
        <v>374</v>
      </c>
      <c r="E33" s="15" t="s">
        <v>387</v>
      </c>
      <c r="F33" s="13" t="s">
        <v>388</v>
      </c>
      <c r="G33" s="15"/>
      <c r="H33" s="34"/>
      <c r="I33" s="58"/>
    </row>
    <row r="34" spans="1:9" ht="61.95" customHeight="1" x14ac:dyDescent="0.3">
      <c r="A34" s="29" t="s">
        <v>389</v>
      </c>
      <c r="B34" s="13" t="s">
        <v>390</v>
      </c>
      <c r="C34" s="62" t="s">
        <v>336</v>
      </c>
      <c r="E34" s="15" t="s">
        <v>391</v>
      </c>
      <c r="F34" s="13" t="s">
        <v>392</v>
      </c>
      <c r="G34" s="13" t="s">
        <v>393</v>
      </c>
      <c r="H34" s="34" t="s">
        <v>53</v>
      </c>
      <c r="I34" s="58"/>
    </row>
    <row r="35" spans="1:9" ht="61.95" customHeight="1" x14ac:dyDescent="0.3">
      <c r="A35" s="29" t="s">
        <v>394</v>
      </c>
      <c r="B35" s="13" t="s">
        <v>395</v>
      </c>
      <c r="C35" s="62" t="s">
        <v>336</v>
      </c>
      <c r="E35" s="38" t="s">
        <v>396</v>
      </c>
      <c r="F35" s="13" t="s">
        <v>397</v>
      </c>
      <c r="G35" s="13" t="s">
        <v>398</v>
      </c>
      <c r="H35" s="34" t="s">
        <v>53</v>
      </c>
      <c r="I35" s="58"/>
    </row>
    <row r="36" spans="1:9" ht="61.95" customHeight="1" x14ac:dyDescent="0.3">
      <c r="A36" s="29" t="s">
        <v>399</v>
      </c>
      <c r="B36" s="13" t="s">
        <v>400</v>
      </c>
      <c r="C36" s="62" t="s">
        <v>336</v>
      </c>
      <c r="E36" s="38" t="s">
        <v>401</v>
      </c>
      <c r="F36" s="13" t="s">
        <v>402</v>
      </c>
      <c r="G36" s="13" t="s">
        <v>403</v>
      </c>
      <c r="H36" s="34" t="s">
        <v>53</v>
      </c>
      <c r="I36" s="58"/>
    </row>
    <row r="37" spans="1:9" ht="61.95" customHeight="1" x14ac:dyDescent="0.3">
      <c r="A37" s="29" t="s">
        <v>404</v>
      </c>
      <c r="B37" s="13" t="s">
        <v>405</v>
      </c>
      <c r="C37" s="62" t="s">
        <v>336</v>
      </c>
      <c r="E37" s="38" t="s">
        <v>406</v>
      </c>
      <c r="F37" s="13" t="s">
        <v>407</v>
      </c>
      <c r="G37" s="13" t="s">
        <v>408</v>
      </c>
      <c r="H37" s="34" t="s">
        <v>53</v>
      </c>
      <c r="I37" s="58"/>
    </row>
    <row r="38" spans="1:9" ht="61.95" customHeight="1" x14ac:dyDescent="0.3">
      <c r="A38" s="29" t="s">
        <v>409</v>
      </c>
      <c r="B38" s="13" t="s">
        <v>410</v>
      </c>
      <c r="C38" s="62" t="s">
        <v>336</v>
      </c>
      <c r="E38" s="38" t="s">
        <v>411</v>
      </c>
      <c r="F38" s="13" t="s">
        <v>412</v>
      </c>
      <c r="G38" s="13" t="s">
        <v>413</v>
      </c>
      <c r="H38" s="34" t="s">
        <v>53</v>
      </c>
      <c r="I38" s="58"/>
    </row>
    <row r="39" spans="1:9" ht="61.95" customHeight="1" x14ac:dyDescent="0.3">
      <c r="A39" s="29" t="s">
        <v>414</v>
      </c>
      <c r="B39" s="13" t="s">
        <v>415</v>
      </c>
      <c r="C39" s="62"/>
      <c r="E39" s="15" t="s">
        <v>416</v>
      </c>
      <c r="F39" s="13" t="s">
        <v>417</v>
      </c>
      <c r="G39" s="15" t="s">
        <v>360</v>
      </c>
      <c r="H39" s="34" t="s">
        <v>178</v>
      </c>
      <c r="I39" s="58"/>
    </row>
    <row r="40" spans="1:9" ht="16.2" customHeight="1" x14ac:dyDescent="0.3">
      <c r="A40" s="162" t="s">
        <v>418</v>
      </c>
      <c r="B40" s="163"/>
      <c r="C40" s="163"/>
      <c r="D40" s="163"/>
      <c r="E40" s="163"/>
      <c r="F40" s="163"/>
      <c r="G40" s="163"/>
      <c r="H40" s="163"/>
      <c r="I40" s="163"/>
    </row>
    <row r="41" spans="1:9" ht="46.95" customHeight="1" x14ac:dyDescent="0.3">
      <c r="A41" s="29" t="s">
        <v>419</v>
      </c>
      <c r="B41" s="13" t="s">
        <v>420</v>
      </c>
      <c r="C41" s="31" t="s">
        <v>49</v>
      </c>
      <c r="E41" s="15" t="s">
        <v>421</v>
      </c>
      <c r="F41" s="13" t="s">
        <v>422</v>
      </c>
      <c r="G41" s="13" t="s">
        <v>423</v>
      </c>
      <c r="H41" s="34" t="s">
        <v>53</v>
      </c>
      <c r="I41" s="63"/>
    </row>
    <row r="42" spans="1:9" ht="46.95" customHeight="1" x14ac:dyDescent="0.3">
      <c r="A42" s="29" t="s">
        <v>424</v>
      </c>
      <c r="B42" s="13" t="s">
        <v>425</v>
      </c>
      <c r="E42" s="36" t="s">
        <v>426</v>
      </c>
      <c r="F42" s="13" t="s">
        <v>427</v>
      </c>
      <c r="G42" s="13" t="s">
        <v>428</v>
      </c>
      <c r="H42" s="34" t="s">
        <v>53</v>
      </c>
      <c r="I42" s="63"/>
    </row>
    <row r="43" spans="1:9" ht="46.95" customHeight="1" x14ac:dyDescent="0.3">
      <c r="A43" s="29" t="s">
        <v>429</v>
      </c>
      <c r="B43" s="13" t="s">
        <v>430</v>
      </c>
      <c r="E43" s="15" t="s">
        <v>431</v>
      </c>
      <c r="F43" s="13" t="s">
        <v>432</v>
      </c>
      <c r="G43" s="36" t="s">
        <v>433</v>
      </c>
      <c r="H43" s="34" t="s">
        <v>53</v>
      </c>
      <c r="I43" s="63"/>
    </row>
    <row r="44" spans="1:9" ht="45" customHeight="1" x14ac:dyDescent="0.3">
      <c r="A44" s="29" t="s">
        <v>434</v>
      </c>
      <c r="B44" s="13" t="s">
        <v>435</v>
      </c>
      <c r="E44" s="15" t="s">
        <v>436</v>
      </c>
      <c r="F44" s="13" t="s">
        <v>437</v>
      </c>
      <c r="G44" s="13" t="s">
        <v>438</v>
      </c>
      <c r="H44" s="34" t="s">
        <v>53</v>
      </c>
      <c r="I44" s="63"/>
    </row>
    <row r="45" spans="1:9" ht="55.95" customHeight="1" x14ac:dyDescent="0.3">
      <c r="A45" s="29" t="s">
        <v>439</v>
      </c>
      <c r="B45" s="13" t="s">
        <v>440</v>
      </c>
      <c r="E45" s="15" t="s">
        <v>441</v>
      </c>
      <c r="F45" s="13" t="s">
        <v>442</v>
      </c>
      <c r="G45" s="36" t="s">
        <v>443</v>
      </c>
      <c r="H45" s="34" t="s">
        <v>125</v>
      </c>
      <c r="I45" s="63"/>
    </row>
    <row r="46" spans="1:9" ht="30" customHeight="1" x14ac:dyDescent="0.3">
      <c r="A46" s="29" t="s">
        <v>444</v>
      </c>
      <c r="B46" s="15" t="s">
        <v>1169</v>
      </c>
      <c r="C46" s="15"/>
      <c r="D46" s="11"/>
      <c r="E46" s="15" t="s">
        <v>445</v>
      </c>
      <c r="F46" s="15" t="s">
        <v>93</v>
      </c>
      <c r="G46" s="15" t="s">
        <v>446</v>
      </c>
      <c r="H46" s="34" t="s">
        <v>178</v>
      </c>
      <c r="I46" s="63"/>
    </row>
    <row r="47" spans="1:9" ht="49.2" customHeight="1" x14ac:dyDescent="0.3">
      <c r="A47" s="29" t="s">
        <v>447</v>
      </c>
      <c r="B47" s="15" t="s">
        <v>448</v>
      </c>
      <c r="C47" s="15"/>
      <c r="D47" s="11"/>
      <c r="E47" s="36" t="s">
        <v>449</v>
      </c>
      <c r="F47" s="15" t="s">
        <v>450</v>
      </c>
      <c r="G47" s="15" t="s">
        <v>451</v>
      </c>
      <c r="H47" s="34" t="s">
        <v>53</v>
      </c>
      <c r="I47" s="63"/>
    </row>
    <row r="48" spans="1:9" ht="45.6" customHeight="1" x14ac:dyDescent="0.3">
      <c r="A48" s="29" t="s">
        <v>452</v>
      </c>
      <c r="B48" s="15" t="s">
        <v>453</v>
      </c>
      <c r="C48" s="15"/>
      <c r="D48" s="11"/>
      <c r="E48" s="15" t="s">
        <v>454</v>
      </c>
      <c r="F48" s="15" t="s">
        <v>93</v>
      </c>
      <c r="G48" s="15" t="s">
        <v>446</v>
      </c>
      <c r="H48" s="34" t="s">
        <v>178</v>
      </c>
      <c r="I48" s="63"/>
    </row>
    <row r="49" spans="1:9" ht="34.950000000000003" customHeight="1" x14ac:dyDescent="0.3">
      <c r="A49" s="29" t="s">
        <v>455</v>
      </c>
      <c r="B49" s="30" t="s">
        <v>96</v>
      </c>
      <c r="E49" s="33" t="s">
        <v>133</v>
      </c>
      <c r="F49" s="13" t="s">
        <v>98</v>
      </c>
      <c r="G49" s="13" t="s">
        <v>99</v>
      </c>
      <c r="H49" s="34" t="s">
        <v>53</v>
      </c>
      <c r="I49" s="63"/>
    </row>
    <row r="50" spans="1:9" ht="45.6" customHeight="1" x14ac:dyDescent="0.3">
      <c r="A50" s="29" t="s">
        <v>456</v>
      </c>
      <c r="B50" s="30" t="s">
        <v>101</v>
      </c>
      <c r="E50" s="33" t="s">
        <v>102</v>
      </c>
      <c r="F50" s="13" t="s">
        <v>103</v>
      </c>
      <c r="G50" s="13" t="s">
        <v>104</v>
      </c>
      <c r="H50" s="34" t="s">
        <v>53</v>
      </c>
      <c r="I50" s="63"/>
    </row>
  </sheetData>
  <mergeCells count="4">
    <mergeCell ref="A40:I40"/>
    <mergeCell ref="A19:I19"/>
    <mergeCell ref="A13:I13"/>
    <mergeCell ref="G1:H1"/>
  </mergeCells>
  <conditionalFormatting sqref="H1:H7">
    <cfRule type="cellIs" dxfId="243" priority="9" operator="equal">
      <formula>"Pass"</formula>
    </cfRule>
    <cfRule type="cellIs" dxfId="242" priority="10" operator="equal">
      <formula>"WARNING"</formula>
    </cfRule>
    <cfRule type="cellIs" dxfId="241" priority="11" operator="equal">
      <formula>"FAIL"</formula>
    </cfRule>
    <cfRule type="cellIs" dxfId="240" priority="12" operator="equal">
      <formula>"PASS"</formula>
    </cfRule>
  </conditionalFormatting>
  <conditionalFormatting sqref="H2:H3">
    <cfRule type="cellIs" dxfId="239" priority="17" operator="equal">
      <formula>"FAIL"</formula>
    </cfRule>
    <cfRule type="cellIs" dxfId="238" priority="18" operator="equal">
      <formula>"PASS"</formula>
    </cfRule>
    <cfRule type="cellIs" dxfId="237" priority="19" operator="equal">
      <formula>"WARNING"</formula>
    </cfRule>
    <cfRule type="containsBlanks" dxfId="236" priority="20">
      <formula>LEN(TRIM(H2))=0</formula>
    </cfRule>
  </conditionalFormatting>
  <conditionalFormatting sqref="H14:H18 H20:H39">
    <cfRule type="cellIs" dxfId="235" priority="5" operator="equal">
      <formula>"Pass"</formula>
    </cfRule>
    <cfRule type="cellIs" dxfId="234" priority="6" operator="equal">
      <formula>"WARNING"</formula>
    </cfRule>
    <cfRule type="cellIs" dxfId="233" priority="7" operator="equal">
      <formula>"FAIL"</formula>
    </cfRule>
    <cfRule type="cellIs" dxfId="232" priority="8" operator="equal">
      <formula>"PASS"</formula>
    </cfRule>
  </conditionalFormatting>
  <conditionalFormatting sqref="H41:H50">
    <cfRule type="cellIs" dxfId="231" priority="1" operator="equal">
      <formula>"Pass"</formula>
    </cfRule>
    <cfRule type="cellIs" dxfId="230" priority="2" operator="equal">
      <formula>"WARNING"</formula>
    </cfRule>
    <cfRule type="cellIs" dxfId="229" priority="3" operator="equal">
      <formula>"FAIL"</formula>
    </cfRule>
    <cfRule type="cellIs" dxfId="228" priority="4" operator="equal">
      <formula>"PASS"</formula>
    </cfRule>
  </conditionalFormatting>
  <dataValidations count="1">
    <dataValidation type="list" allowBlank="1" showInputMessage="1" showErrorMessage="1" sqref="H14:H18 H20:H39 H41:H50" xr:uid="{B24A7512-A42F-494A-A3CC-4A72BC33BEAD}">
      <formula1>"Pass, Fail, Warning"</formula1>
    </dataValidation>
  </dataValidations>
  <hyperlinks>
    <hyperlink ref="B4" r:id="rId1" display="https://bracuerp-uat.apsissolutions.com/" xr:uid="{E5F73F1A-BD76-4BA1-B3AD-D9223272B9C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00EFD-98B5-481A-8FD5-69F025FF975E}">
  <dimension ref="A1:R33"/>
  <sheetViews>
    <sheetView workbookViewId="0">
      <pane ySplit="7" topLeftCell="A14" activePane="bottomLeft" state="frozen"/>
      <selection pane="bottomLeft" activeCell="H10" sqref="H10"/>
    </sheetView>
  </sheetViews>
  <sheetFormatPr defaultRowHeight="14.4" x14ac:dyDescent="0.3"/>
  <cols>
    <col min="1" max="1" width="31.44140625" customWidth="1"/>
    <col min="2" max="2" width="27.88671875" customWidth="1"/>
    <col min="3" max="3" width="26.44140625" customWidth="1"/>
    <col min="5" max="5" width="46.5546875" customWidth="1"/>
    <col min="6" max="6" width="36" customWidth="1"/>
    <col min="7" max="7" width="36.109375" customWidth="1"/>
    <col min="8" max="8" width="17.88671875" customWidth="1"/>
    <col min="9" max="9" width="132.109375" bestFit="1" customWidth="1"/>
  </cols>
  <sheetData>
    <row r="1" spans="1:18" s="48" customFormat="1" ht="18" customHeight="1" x14ac:dyDescent="0.3">
      <c r="A1" s="8" t="s">
        <v>20</v>
      </c>
      <c r="B1" s="68" t="s">
        <v>21</v>
      </c>
      <c r="C1" s="10" t="s">
        <v>22</v>
      </c>
      <c r="D1" s="11"/>
      <c r="E1" s="11"/>
      <c r="F1" s="13"/>
      <c r="G1" s="160" t="s">
        <v>23</v>
      </c>
      <c r="H1" s="161"/>
      <c r="I1" s="46"/>
      <c r="J1" s="47"/>
    </row>
    <row r="2" spans="1:18" s="48" customFormat="1" ht="16.2" customHeight="1" x14ac:dyDescent="0.3">
      <c r="A2" s="12" t="s">
        <v>24</v>
      </c>
      <c r="B2" s="13" t="s">
        <v>7</v>
      </c>
      <c r="C2" s="10" t="s">
        <v>25</v>
      </c>
      <c r="D2" s="14">
        <v>45239</v>
      </c>
      <c r="E2" s="11"/>
      <c r="F2" s="13"/>
      <c r="G2" s="12" t="s">
        <v>2</v>
      </c>
      <c r="H2" s="17">
        <f>COUNTIF(H8:H243,"Pass")</f>
        <v>11</v>
      </c>
      <c r="I2" s="46"/>
      <c r="J2" s="47"/>
    </row>
    <row r="3" spans="1:18" s="48" customFormat="1" ht="14.4" customHeight="1" x14ac:dyDescent="0.3">
      <c r="A3" s="12" t="s">
        <v>26</v>
      </c>
      <c r="B3" s="13" t="s">
        <v>282</v>
      </c>
      <c r="C3" s="12" t="s">
        <v>28</v>
      </c>
      <c r="D3" s="15" t="s">
        <v>29</v>
      </c>
      <c r="E3" s="11"/>
      <c r="F3" s="13"/>
      <c r="G3" s="18" t="s">
        <v>3</v>
      </c>
      <c r="H3" s="19">
        <f>COUNTIF(H8:H243,"Fail")</f>
        <v>1</v>
      </c>
      <c r="I3" s="13"/>
      <c r="J3" s="47"/>
    </row>
    <row r="4" spans="1:18" s="48" customFormat="1" ht="15.45" customHeight="1" x14ac:dyDescent="0.3">
      <c r="A4" s="12" t="s">
        <v>30</v>
      </c>
      <c r="B4" s="16" t="s">
        <v>31</v>
      </c>
      <c r="C4" s="12" t="s">
        <v>32</v>
      </c>
      <c r="D4" s="15" t="s">
        <v>33</v>
      </c>
      <c r="E4" s="11"/>
      <c r="F4" s="13"/>
      <c r="G4" s="12" t="s">
        <v>4</v>
      </c>
      <c r="H4" s="20">
        <f>COUNTIF(H8:H243,"Warning")</f>
        <v>3</v>
      </c>
      <c r="I4" s="13"/>
      <c r="J4" s="47"/>
      <c r="Q4" s="49"/>
    </row>
    <row r="5" spans="1:18" s="48" customFormat="1" ht="16.5" customHeight="1" x14ac:dyDescent="0.3">
      <c r="A5" s="12"/>
      <c r="B5" s="13"/>
      <c r="C5" s="12"/>
      <c r="D5" s="13"/>
      <c r="E5" s="11"/>
      <c r="F5" s="13"/>
      <c r="G5" s="21" t="s">
        <v>34</v>
      </c>
      <c r="H5" s="22">
        <f>SUM(H2:H4)</f>
        <v>15</v>
      </c>
      <c r="I5" s="9"/>
      <c r="J5" s="47"/>
      <c r="P5" s="50"/>
      <c r="Q5" s="11"/>
      <c r="R5" s="47"/>
    </row>
    <row r="6" spans="1:18" s="48" customFormat="1" ht="15.45" customHeight="1" x14ac:dyDescent="0.3">
      <c r="A6" s="51" t="s">
        <v>35</v>
      </c>
      <c r="B6" s="52" t="s">
        <v>36</v>
      </c>
      <c r="C6" s="52"/>
      <c r="D6" s="52"/>
      <c r="E6" s="52"/>
      <c r="F6" s="52"/>
      <c r="G6" s="52"/>
      <c r="H6" s="25"/>
      <c r="I6" s="51"/>
      <c r="J6" s="53"/>
      <c r="K6" s="54"/>
    </row>
    <row r="7" spans="1:18" s="55" customFormat="1" ht="16.95" customHeight="1" x14ac:dyDescent="0.3">
      <c r="A7" s="28" t="s">
        <v>37</v>
      </c>
      <c r="B7" s="28" t="s">
        <v>38</v>
      </c>
      <c r="C7" s="28" t="s">
        <v>39</v>
      </c>
      <c r="D7" s="28" t="s">
        <v>40</v>
      </c>
      <c r="E7" s="28" t="s">
        <v>41</v>
      </c>
      <c r="F7" s="28" t="s">
        <v>42</v>
      </c>
      <c r="G7" s="28" t="s">
        <v>43</v>
      </c>
      <c r="H7" s="27" t="s">
        <v>44</v>
      </c>
      <c r="I7" s="28" t="s">
        <v>45</v>
      </c>
      <c r="J7" s="53"/>
    </row>
    <row r="8" spans="1:18" s="48" customFormat="1" ht="17.399999999999999" customHeight="1" x14ac:dyDescent="0.3">
      <c r="A8" s="100" t="s">
        <v>457</v>
      </c>
      <c r="B8" s="101"/>
      <c r="C8" s="101"/>
      <c r="D8" s="101"/>
      <c r="E8" s="101"/>
      <c r="F8" s="101"/>
      <c r="G8" s="101"/>
      <c r="H8" s="101"/>
      <c r="I8" s="101"/>
      <c r="J8" s="59"/>
      <c r="K8" s="15"/>
      <c r="L8" s="11"/>
      <c r="M8" s="11"/>
      <c r="N8" s="11"/>
      <c r="O8" s="11"/>
      <c r="P8" s="11"/>
      <c r="Q8" s="47"/>
    </row>
    <row r="9" spans="1:18" s="48" customFormat="1" ht="60.6" customHeight="1" x14ac:dyDescent="0.3">
      <c r="A9" s="15" t="s">
        <v>458</v>
      </c>
      <c r="B9" s="15" t="s">
        <v>459</v>
      </c>
      <c r="C9" s="31" t="s">
        <v>49</v>
      </c>
      <c r="E9" s="69" t="s">
        <v>460</v>
      </c>
      <c r="F9" s="48" t="s">
        <v>461</v>
      </c>
      <c r="G9" s="48" t="s">
        <v>462</v>
      </c>
      <c r="H9" s="34" t="s">
        <v>53</v>
      </c>
      <c r="I9" s="58"/>
      <c r="J9" s="59"/>
      <c r="K9" s="15"/>
      <c r="L9" s="11"/>
      <c r="M9" s="11"/>
      <c r="N9" s="11"/>
      <c r="O9" s="11"/>
      <c r="P9" s="11"/>
      <c r="Q9" s="47"/>
    </row>
    <row r="10" spans="1:18" s="48" customFormat="1" ht="61.2" customHeight="1" x14ac:dyDescent="0.3">
      <c r="A10" s="15" t="s">
        <v>463</v>
      </c>
      <c r="B10" s="15" t="s">
        <v>464</v>
      </c>
      <c r="C10" s="31" t="s">
        <v>49</v>
      </c>
      <c r="E10" s="69" t="s">
        <v>465</v>
      </c>
      <c r="F10" s="48" t="s">
        <v>466</v>
      </c>
      <c r="G10" s="48" t="s">
        <v>467</v>
      </c>
      <c r="H10" s="34" t="s">
        <v>178</v>
      </c>
      <c r="I10" s="58"/>
      <c r="J10" s="13"/>
      <c r="K10" s="15"/>
      <c r="L10" s="11"/>
      <c r="M10" s="11"/>
      <c r="N10" s="11"/>
      <c r="O10" s="11"/>
      <c r="P10" s="11"/>
      <c r="Q10" s="47"/>
    </row>
    <row r="11" spans="1:18" ht="46.95" customHeight="1" x14ac:dyDescent="0.3">
      <c r="A11" s="15" t="s">
        <v>468</v>
      </c>
      <c r="B11" s="15" t="s">
        <v>448</v>
      </c>
      <c r="C11" s="15"/>
      <c r="D11" s="11"/>
      <c r="E11" s="15" t="s">
        <v>469</v>
      </c>
      <c r="F11" s="15" t="s">
        <v>450</v>
      </c>
      <c r="G11" s="15" t="s">
        <v>470</v>
      </c>
      <c r="H11" s="34" t="s">
        <v>53</v>
      </c>
      <c r="I11" s="58"/>
    </row>
    <row r="12" spans="1:18" ht="49.2" customHeight="1" x14ac:dyDescent="0.3">
      <c r="A12" s="15" t="s">
        <v>471</v>
      </c>
      <c r="B12" s="15" t="s">
        <v>453</v>
      </c>
      <c r="C12" s="15"/>
      <c r="D12" s="11"/>
      <c r="E12" s="15" t="s">
        <v>472</v>
      </c>
      <c r="F12" s="15" t="s">
        <v>473</v>
      </c>
      <c r="G12" s="15" t="s">
        <v>474</v>
      </c>
      <c r="H12" s="34" t="s">
        <v>125</v>
      </c>
      <c r="I12" s="63" t="s">
        <v>475</v>
      </c>
    </row>
    <row r="13" spans="1:18" ht="49.2" customHeight="1" x14ac:dyDescent="0.3">
      <c r="A13" s="15" t="s">
        <v>476</v>
      </c>
      <c r="B13" s="15" t="s">
        <v>477</v>
      </c>
      <c r="C13" s="15"/>
      <c r="D13" s="11"/>
      <c r="E13" s="15" t="s">
        <v>478</v>
      </c>
      <c r="F13" s="15" t="s">
        <v>93</v>
      </c>
      <c r="G13" s="15" t="s">
        <v>479</v>
      </c>
      <c r="H13" s="34" t="s">
        <v>125</v>
      </c>
      <c r="I13" s="58" t="s">
        <v>480</v>
      </c>
    </row>
    <row r="14" spans="1:18" ht="34.200000000000003" customHeight="1" x14ac:dyDescent="0.3">
      <c r="A14" s="15" t="s">
        <v>481</v>
      </c>
      <c r="B14" s="30" t="s">
        <v>96</v>
      </c>
      <c r="E14" s="33" t="s">
        <v>133</v>
      </c>
      <c r="F14" s="13" t="s">
        <v>98</v>
      </c>
      <c r="G14" s="13" t="s">
        <v>99</v>
      </c>
      <c r="H14" s="34" t="s">
        <v>53</v>
      </c>
      <c r="I14" s="63"/>
    </row>
    <row r="15" spans="1:18" ht="42.6" customHeight="1" x14ac:dyDescent="0.3">
      <c r="A15" s="15" t="s">
        <v>482</v>
      </c>
      <c r="B15" s="30" t="s">
        <v>101</v>
      </c>
      <c r="E15" s="33" t="s">
        <v>483</v>
      </c>
      <c r="F15" s="13" t="s">
        <v>103</v>
      </c>
      <c r="G15" s="13" t="s">
        <v>104</v>
      </c>
      <c r="H15" s="34" t="s">
        <v>53</v>
      </c>
      <c r="I15" s="63"/>
    </row>
    <row r="16" spans="1:18" ht="15" customHeight="1" x14ac:dyDescent="0.3">
      <c r="A16" s="162" t="s">
        <v>484</v>
      </c>
      <c r="B16" s="163"/>
      <c r="C16" s="163"/>
      <c r="D16" s="163"/>
      <c r="E16" s="163"/>
      <c r="F16" s="163"/>
      <c r="G16" s="163"/>
      <c r="H16" s="163"/>
      <c r="I16" s="163"/>
    </row>
    <row r="17" spans="1:9" ht="60.6" customHeight="1" x14ac:dyDescent="0.3">
      <c r="A17" s="15" t="s">
        <v>468</v>
      </c>
      <c r="B17" s="13" t="s">
        <v>485</v>
      </c>
      <c r="C17" s="31" t="s">
        <v>49</v>
      </c>
      <c r="E17" s="15" t="s">
        <v>486</v>
      </c>
      <c r="F17" s="13" t="s">
        <v>487</v>
      </c>
      <c r="G17" s="48" t="s">
        <v>462</v>
      </c>
      <c r="H17" s="34" t="s">
        <v>53</v>
      </c>
      <c r="I17" s="58"/>
    </row>
    <row r="18" spans="1:9" ht="60.6" customHeight="1" x14ac:dyDescent="0.3">
      <c r="A18" s="15" t="s">
        <v>471</v>
      </c>
      <c r="B18" s="13" t="s">
        <v>488</v>
      </c>
      <c r="C18" s="37"/>
      <c r="E18" s="15" t="s">
        <v>489</v>
      </c>
      <c r="F18" s="13" t="s">
        <v>490</v>
      </c>
      <c r="G18" s="48" t="s">
        <v>467</v>
      </c>
      <c r="H18" s="34" t="s">
        <v>53</v>
      </c>
      <c r="I18" s="58"/>
    </row>
    <row r="19" spans="1:9" ht="60.6" customHeight="1" x14ac:dyDescent="0.3">
      <c r="A19" s="15" t="s">
        <v>476</v>
      </c>
      <c r="B19" s="13" t="s">
        <v>491</v>
      </c>
      <c r="C19" s="37"/>
      <c r="E19" s="15" t="s">
        <v>492</v>
      </c>
      <c r="F19" s="13" t="s">
        <v>493</v>
      </c>
      <c r="G19" s="36" t="s">
        <v>494</v>
      </c>
      <c r="H19" s="34" t="s">
        <v>53</v>
      </c>
      <c r="I19" s="58"/>
    </row>
    <row r="20" spans="1:9" ht="60.6" customHeight="1" x14ac:dyDescent="0.3">
      <c r="A20" s="15" t="s">
        <v>481</v>
      </c>
      <c r="B20" s="13" t="s">
        <v>495</v>
      </c>
      <c r="C20" s="37"/>
      <c r="E20" s="15" t="s">
        <v>496</v>
      </c>
      <c r="F20" s="13" t="s">
        <v>497</v>
      </c>
      <c r="G20" s="36" t="s">
        <v>498</v>
      </c>
      <c r="H20" s="34" t="s">
        <v>53</v>
      </c>
      <c r="I20" s="58"/>
    </row>
    <row r="21" spans="1:9" ht="60.6" customHeight="1" x14ac:dyDescent="0.3">
      <c r="A21" s="15" t="s">
        <v>482</v>
      </c>
      <c r="B21" s="15" t="s">
        <v>448</v>
      </c>
      <c r="C21" s="15"/>
      <c r="D21" s="11"/>
      <c r="E21" s="15" t="s">
        <v>469</v>
      </c>
      <c r="F21" s="15" t="s">
        <v>450</v>
      </c>
      <c r="G21" s="15" t="s">
        <v>470</v>
      </c>
      <c r="H21" s="34" t="s">
        <v>53</v>
      </c>
      <c r="I21" s="58"/>
    </row>
    <row r="22" spans="1:9" ht="49.2" customHeight="1" x14ac:dyDescent="0.3">
      <c r="A22" s="15" t="s">
        <v>499</v>
      </c>
      <c r="B22" s="15" t="s">
        <v>91</v>
      </c>
      <c r="C22" s="15"/>
      <c r="D22" s="11"/>
      <c r="E22" s="15" t="s">
        <v>478</v>
      </c>
      <c r="F22" s="15" t="s">
        <v>93</v>
      </c>
      <c r="G22" s="15" t="s">
        <v>479</v>
      </c>
      <c r="H22" s="34" t="s">
        <v>125</v>
      </c>
      <c r="I22" s="63"/>
    </row>
    <row r="23" spans="1:9" ht="34.200000000000003" customHeight="1" x14ac:dyDescent="0.3">
      <c r="A23" s="15" t="s">
        <v>500</v>
      </c>
      <c r="B23" s="30" t="s">
        <v>96</v>
      </c>
      <c r="E23" s="33" t="s">
        <v>133</v>
      </c>
      <c r="F23" s="13" t="s">
        <v>98</v>
      </c>
      <c r="G23" s="13" t="s">
        <v>99</v>
      </c>
      <c r="H23" s="34" t="s">
        <v>53</v>
      </c>
      <c r="I23" s="63"/>
    </row>
    <row r="24" spans="1:9" ht="42.6" customHeight="1" x14ac:dyDescent="0.3">
      <c r="A24" s="15" t="s">
        <v>501</v>
      </c>
      <c r="B24" s="30" t="s">
        <v>101</v>
      </c>
      <c r="E24" s="33" t="s">
        <v>102</v>
      </c>
      <c r="F24" s="13" t="s">
        <v>103</v>
      </c>
      <c r="G24" s="13" t="s">
        <v>104</v>
      </c>
      <c r="H24" s="34" t="s">
        <v>53</v>
      </c>
      <c r="I24" s="63"/>
    </row>
    <row r="25" spans="1:9" x14ac:dyDescent="0.3">
      <c r="A25" s="15"/>
      <c r="G25" s="15"/>
      <c r="H25" s="34"/>
      <c r="I25" s="63"/>
    </row>
    <row r="26" spans="1:9" x14ac:dyDescent="0.3">
      <c r="A26" s="15"/>
      <c r="B26" s="15"/>
      <c r="C26" s="15"/>
      <c r="D26" s="11"/>
      <c r="E26" s="15"/>
      <c r="F26" s="15"/>
      <c r="G26" s="15"/>
      <c r="H26" s="34"/>
      <c r="I26" s="63"/>
    </row>
    <row r="27" spans="1:9" x14ac:dyDescent="0.3">
      <c r="A27" s="15"/>
      <c r="B27" s="15"/>
      <c r="C27" s="15"/>
      <c r="D27" s="11"/>
      <c r="E27" s="15"/>
      <c r="F27" s="15"/>
      <c r="G27" s="15"/>
      <c r="H27" s="34"/>
      <c r="I27" s="63"/>
    </row>
    <row r="28" spans="1:9" x14ac:dyDescent="0.3">
      <c r="A28" s="15"/>
      <c r="B28" s="15"/>
      <c r="C28" s="15"/>
      <c r="D28" s="11"/>
      <c r="E28" s="15"/>
      <c r="F28" s="15"/>
      <c r="G28" s="15"/>
      <c r="H28" s="34"/>
      <c r="I28" s="63"/>
    </row>
    <row r="29" spans="1:9" x14ac:dyDescent="0.3">
      <c r="A29" s="15"/>
      <c r="B29" s="15"/>
      <c r="C29" s="15"/>
      <c r="D29" s="11"/>
      <c r="E29" s="15"/>
      <c r="F29" s="15"/>
      <c r="G29" s="15"/>
      <c r="H29" s="34"/>
      <c r="I29" s="63"/>
    </row>
    <row r="30" spans="1:9" x14ac:dyDescent="0.3">
      <c r="A30" s="15"/>
      <c r="B30" s="15"/>
      <c r="C30" s="15"/>
      <c r="D30" s="11"/>
      <c r="E30" s="15"/>
      <c r="F30" s="15"/>
      <c r="G30" s="15"/>
      <c r="H30" s="34"/>
      <c r="I30" s="63"/>
    </row>
    <row r="31" spans="1:9" x14ac:dyDescent="0.3">
      <c r="A31" s="15"/>
      <c r="B31" s="15"/>
      <c r="C31" s="15"/>
      <c r="D31" s="11"/>
      <c r="E31" s="15"/>
      <c r="F31" s="15"/>
      <c r="G31" s="15"/>
      <c r="H31" s="34"/>
      <c r="I31" s="63"/>
    </row>
    <row r="32" spans="1:9" x14ac:dyDescent="0.3">
      <c r="A32" s="15"/>
      <c r="B32" s="15"/>
      <c r="C32" s="15"/>
      <c r="D32" s="11"/>
      <c r="E32" s="15"/>
      <c r="F32" s="15"/>
      <c r="G32" s="15"/>
      <c r="H32" s="34"/>
      <c r="I32" s="63"/>
    </row>
    <row r="33" spans="1:9" x14ac:dyDescent="0.3">
      <c r="A33" s="15"/>
      <c r="B33" s="15"/>
      <c r="C33" s="15"/>
      <c r="D33" s="11"/>
      <c r="E33" s="15"/>
      <c r="F33" s="15"/>
      <c r="G33" s="15"/>
      <c r="H33" s="34"/>
      <c r="I33" s="63"/>
    </row>
  </sheetData>
  <mergeCells count="2">
    <mergeCell ref="G1:H1"/>
    <mergeCell ref="A16:I16"/>
  </mergeCells>
  <conditionalFormatting sqref="H1:H7 H17:H33">
    <cfRule type="cellIs" dxfId="227" priority="5" operator="equal">
      <formula>"Pass"</formula>
    </cfRule>
    <cfRule type="cellIs" dxfId="226" priority="6" operator="equal">
      <formula>"WARNING"</formula>
    </cfRule>
    <cfRule type="cellIs" dxfId="225" priority="7" operator="equal">
      <formula>"FAIL"</formula>
    </cfRule>
    <cfRule type="cellIs" dxfId="224" priority="8" operator="equal">
      <formula>"PASS"</formula>
    </cfRule>
  </conditionalFormatting>
  <conditionalFormatting sqref="H2:H3">
    <cfRule type="cellIs" dxfId="223" priority="9" operator="equal">
      <formula>"FAIL"</formula>
    </cfRule>
    <cfRule type="cellIs" dxfId="222" priority="10" operator="equal">
      <formula>"PASS"</formula>
    </cfRule>
    <cfRule type="cellIs" dxfId="221" priority="11" operator="equal">
      <formula>"WARNING"</formula>
    </cfRule>
    <cfRule type="containsBlanks" dxfId="220" priority="12">
      <formula>LEN(TRIM(H2))=0</formula>
    </cfRule>
  </conditionalFormatting>
  <conditionalFormatting sqref="H9:H15">
    <cfRule type="cellIs" dxfId="219" priority="1" operator="equal">
      <formula>"Pass"</formula>
    </cfRule>
    <cfRule type="cellIs" dxfId="218" priority="2" operator="equal">
      <formula>"WARNING"</formula>
    </cfRule>
    <cfRule type="cellIs" dxfId="217" priority="3" operator="equal">
      <formula>"FAIL"</formula>
    </cfRule>
    <cfRule type="cellIs" dxfId="216" priority="4" operator="equal">
      <formula>"PASS"</formula>
    </cfRule>
  </conditionalFormatting>
  <dataValidations count="1">
    <dataValidation type="list" allowBlank="1" showInputMessage="1" showErrorMessage="1" sqref="H17:H33 H9:H15" xr:uid="{5448840A-C9C8-4529-8A3E-BAFFC9D3692A}">
      <formula1>"Pass, Fail, Warning"</formula1>
    </dataValidation>
  </dataValidations>
  <hyperlinks>
    <hyperlink ref="B4" r:id="rId1" display="https://bracuerp-uat.apsissolutions.com/" xr:uid="{BD0EA05A-6762-43BE-B691-CEAFAAB1ACE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8C31B-40F6-49FD-8629-F7E4D092D61A}">
  <dimension ref="A1:R20"/>
  <sheetViews>
    <sheetView workbookViewId="0">
      <pane ySplit="7" topLeftCell="A8" activePane="bottomLeft" state="frozen"/>
      <selection pane="bottomLeft" activeCell="B10" sqref="B10"/>
    </sheetView>
  </sheetViews>
  <sheetFormatPr defaultRowHeight="14.4" x14ac:dyDescent="0.3"/>
  <cols>
    <col min="1" max="1" width="23.44140625" customWidth="1"/>
    <col min="2" max="2" width="35.33203125" bestFit="1" customWidth="1"/>
    <col min="3" max="3" width="15" customWidth="1"/>
    <col min="4" max="4" width="21.88671875" customWidth="1"/>
    <col min="5" max="5" width="38.5546875" customWidth="1"/>
    <col min="6" max="6" width="34.6640625" customWidth="1"/>
    <col min="7" max="7" width="23.5546875" customWidth="1"/>
    <col min="8" max="8" width="34" customWidth="1"/>
  </cols>
  <sheetData>
    <row r="1" spans="1:18" s="48" customFormat="1" ht="18" customHeight="1" x14ac:dyDescent="0.3">
      <c r="A1" s="8" t="s">
        <v>20</v>
      </c>
      <c r="B1" s="66" t="s">
        <v>21</v>
      </c>
      <c r="C1" s="10" t="s">
        <v>22</v>
      </c>
      <c r="D1" s="11"/>
      <c r="E1" s="11"/>
      <c r="F1" s="13"/>
      <c r="G1" s="160" t="s">
        <v>23</v>
      </c>
      <c r="H1" s="161"/>
      <c r="I1" s="46"/>
      <c r="J1" s="47"/>
    </row>
    <row r="2" spans="1:18" s="48" customFormat="1" ht="16.2" customHeight="1" x14ac:dyDescent="0.3">
      <c r="A2" s="12" t="s">
        <v>24</v>
      </c>
      <c r="B2" s="13" t="s">
        <v>8</v>
      </c>
      <c r="C2" s="10" t="s">
        <v>25</v>
      </c>
      <c r="D2" s="14">
        <v>45239</v>
      </c>
      <c r="E2" s="11"/>
      <c r="F2" s="13"/>
      <c r="G2" s="12" t="s">
        <v>2</v>
      </c>
      <c r="H2" s="17">
        <f>COUNTIF(H8:H239,"Pass")</f>
        <v>9</v>
      </c>
      <c r="I2" s="46"/>
      <c r="J2" s="47"/>
    </row>
    <row r="3" spans="1:18" s="48" customFormat="1" ht="14.4" customHeight="1" x14ac:dyDescent="0.3">
      <c r="A3" s="12" t="s">
        <v>26</v>
      </c>
      <c r="B3" s="13" t="s">
        <v>282</v>
      </c>
      <c r="C3" s="12" t="s">
        <v>28</v>
      </c>
      <c r="D3" s="15" t="s">
        <v>29</v>
      </c>
      <c r="E3" s="11"/>
      <c r="F3" s="13"/>
      <c r="G3" s="18" t="s">
        <v>3</v>
      </c>
      <c r="H3" s="19">
        <f>COUNTIF(H8:H239,"Fail")</f>
        <v>2</v>
      </c>
      <c r="I3" s="13"/>
      <c r="J3" s="47"/>
    </row>
    <row r="4" spans="1:18" s="48" customFormat="1" ht="15.45" customHeight="1" x14ac:dyDescent="0.3">
      <c r="A4" s="12" t="s">
        <v>30</v>
      </c>
      <c r="B4" s="16" t="s">
        <v>31</v>
      </c>
      <c r="C4" s="12" t="s">
        <v>32</v>
      </c>
      <c r="D4" s="15" t="s">
        <v>33</v>
      </c>
      <c r="E4" s="11"/>
      <c r="F4" s="13"/>
      <c r="G4" s="12" t="s">
        <v>4</v>
      </c>
      <c r="H4" s="20">
        <f>COUNTIF(H8:H239,"Warning")</f>
        <v>0</v>
      </c>
      <c r="I4" s="13"/>
      <c r="J4" s="47"/>
      <c r="Q4" s="49"/>
    </row>
    <row r="5" spans="1:18" s="48" customFormat="1" ht="16.5" customHeight="1" x14ac:dyDescent="0.3">
      <c r="A5" s="12"/>
      <c r="B5" s="13"/>
      <c r="C5" s="12"/>
      <c r="D5" s="13"/>
      <c r="E5" s="11"/>
      <c r="F5" s="13"/>
      <c r="G5" s="21" t="s">
        <v>34</v>
      </c>
      <c r="H5" s="22">
        <f>SUM(H2:H4)</f>
        <v>11</v>
      </c>
      <c r="I5" s="9"/>
      <c r="J5" s="47"/>
      <c r="P5" s="50"/>
      <c r="Q5" s="11"/>
      <c r="R5" s="47"/>
    </row>
    <row r="6" spans="1:18" s="48" customFormat="1" ht="15.45" customHeight="1" x14ac:dyDescent="0.3">
      <c r="A6" s="51" t="s">
        <v>35</v>
      </c>
      <c r="B6" s="52" t="s">
        <v>36</v>
      </c>
      <c r="C6" s="52"/>
      <c r="D6" s="52"/>
      <c r="E6" s="52"/>
      <c r="F6" s="52"/>
      <c r="G6" s="52"/>
      <c r="H6" s="25"/>
      <c r="I6" s="51"/>
      <c r="J6" s="53"/>
      <c r="K6" s="54"/>
    </row>
    <row r="7" spans="1:18" s="55" customFormat="1" ht="16.95" customHeight="1" x14ac:dyDescent="0.3">
      <c r="A7" s="28" t="s">
        <v>37</v>
      </c>
      <c r="B7" s="28" t="s">
        <v>38</v>
      </c>
      <c r="C7" s="28" t="s">
        <v>39</v>
      </c>
      <c r="D7" s="28" t="s">
        <v>40</v>
      </c>
      <c r="E7" s="28" t="s">
        <v>41</v>
      </c>
      <c r="F7" s="28" t="s">
        <v>42</v>
      </c>
      <c r="G7" s="28" t="s">
        <v>43</v>
      </c>
      <c r="H7" s="27" t="s">
        <v>44</v>
      </c>
      <c r="I7" s="28" t="s">
        <v>45</v>
      </c>
      <c r="J7" s="53"/>
    </row>
    <row r="8" spans="1:18" s="48" customFormat="1" ht="17.399999999999999" customHeight="1" x14ac:dyDescent="0.3">
      <c r="A8" s="100" t="s">
        <v>502</v>
      </c>
      <c r="B8" s="101"/>
      <c r="C8" s="101"/>
      <c r="D8" s="101"/>
      <c r="E8" s="101"/>
      <c r="F8" s="101"/>
      <c r="G8" s="101"/>
      <c r="H8" s="101"/>
      <c r="I8" s="101"/>
      <c r="J8" s="59"/>
      <c r="K8" s="15"/>
      <c r="L8" s="11"/>
      <c r="M8" s="11"/>
      <c r="N8" s="11"/>
      <c r="O8" s="11"/>
      <c r="P8" s="11"/>
      <c r="Q8" s="47"/>
    </row>
    <row r="9" spans="1:18" s="48" customFormat="1" ht="48" customHeight="1" x14ac:dyDescent="0.3">
      <c r="A9" s="15" t="s">
        <v>503</v>
      </c>
      <c r="B9" s="38" t="s">
        <v>504</v>
      </c>
      <c r="C9" s="31" t="s">
        <v>49</v>
      </c>
      <c r="E9" s="48" t="s">
        <v>505</v>
      </c>
      <c r="F9" s="48" t="s">
        <v>506</v>
      </c>
      <c r="G9" s="48" t="s">
        <v>507</v>
      </c>
      <c r="H9" s="34" t="s">
        <v>53</v>
      </c>
      <c r="I9" s="58"/>
      <c r="J9" s="59"/>
      <c r="K9" s="15"/>
      <c r="L9" s="11"/>
      <c r="M9" s="11"/>
      <c r="N9" s="11"/>
      <c r="O9" s="11"/>
      <c r="P9" s="11"/>
      <c r="Q9" s="47"/>
    </row>
    <row r="10" spans="1:18" s="48" customFormat="1" ht="48" customHeight="1" x14ac:dyDescent="0.3">
      <c r="A10" s="15" t="s">
        <v>508</v>
      </c>
      <c r="B10" s="15" t="s">
        <v>509</v>
      </c>
      <c r="C10" s="31"/>
      <c r="E10" s="48" t="s">
        <v>510</v>
      </c>
      <c r="F10" s="48" t="s">
        <v>511</v>
      </c>
      <c r="G10" s="48" t="s">
        <v>512</v>
      </c>
      <c r="H10" s="34" t="s">
        <v>53</v>
      </c>
      <c r="I10" s="58"/>
      <c r="J10" s="13"/>
      <c r="K10" s="15"/>
      <c r="L10" s="11"/>
      <c r="M10" s="11"/>
      <c r="N10" s="11"/>
      <c r="O10" s="11"/>
      <c r="P10" s="11"/>
      <c r="Q10" s="47"/>
    </row>
    <row r="11" spans="1:18" ht="15" customHeight="1" x14ac:dyDescent="0.3">
      <c r="A11" s="162" t="s">
        <v>513</v>
      </c>
      <c r="B11" s="163"/>
      <c r="C11" s="163"/>
      <c r="D11" s="163"/>
      <c r="E11" s="163"/>
      <c r="F11" s="163"/>
      <c r="G11" s="163"/>
      <c r="H11" s="163"/>
      <c r="I11" s="163"/>
    </row>
    <row r="12" spans="1:18" ht="43.95" customHeight="1" x14ac:dyDescent="0.3">
      <c r="A12" s="15" t="s">
        <v>514</v>
      </c>
      <c r="B12" s="13" t="s">
        <v>515</v>
      </c>
      <c r="C12" s="31" t="s">
        <v>49</v>
      </c>
      <c r="E12" s="15" t="s">
        <v>516</v>
      </c>
      <c r="F12" s="13" t="s">
        <v>517</v>
      </c>
      <c r="G12" s="13" t="s">
        <v>518</v>
      </c>
      <c r="H12" s="34" t="s">
        <v>53</v>
      </c>
      <c r="I12" s="58"/>
    </row>
    <row r="13" spans="1:18" ht="73.2" customHeight="1" x14ac:dyDescent="0.3">
      <c r="A13" s="15" t="s">
        <v>519</v>
      </c>
      <c r="B13" s="13" t="s">
        <v>520</v>
      </c>
      <c r="E13" s="15" t="s">
        <v>521</v>
      </c>
      <c r="F13" s="13" t="s">
        <v>522</v>
      </c>
      <c r="G13" s="13" t="s">
        <v>523</v>
      </c>
      <c r="H13" s="34" t="s">
        <v>53</v>
      </c>
      <c r="I13" s="58"/>
    </row>
    <row r="14" spans="1:18" ht="60.6" customHeight="1" x14ac:dyDescent="0.3">
      <c r="A14" s="15" t="s">
        <v>524</v>
      </c>
      <c r="B14" s="13" t="s">
        <v>525</v>
      </c>
      <c r="E14" s="15" t="s">
        <v>526</v>
      </c>
      <c r="F14" s="13" t="s">
        <v>527</v>
      </c>
      <c r="G14" s="13" t="s">
        <v>528</v>
      </c>
      <c r="H14" s="34" t="s">
        <v>53</v>
      </c>
      <c r="I14" s="58"/>
    </row>
    <row r="15" spans="1:18" ht="60.6" customHeight="1" x14ac:dyDescent="0.3">
      <c r="A15" s="15" t="s">
        <v>529</v>
      </c>
      <c r="B15" s="13" t="s">
        <v>530</v>
      </c>
      <c r="C15" s="37"/>
      <c r="E15" s="15" t="s">
        <v>531</v>
      </c>
      <c r="F15" s="13" t="s">
        <v>532</v>
      </c>
      <c r="G15" s="15" t="s">
        <v>533</v>
      </c>
      <c r="H15" s="34" t="s">
        <v>178</v>
      </c>
      <c r="I15" s="58"/>
    </row>
    <row r="16" spans="1:18" ht="46.95" customHeight="1" x14ac:dyDescent="0.3">
      <c r="A16" s="15" t="s">
        <v>534</v>
      </c>
      <c r="B16" s="13" t="s">
        <v>535</v>
      </c>
      <c r="E16" s="15" t="s">
        <v>536</v>
      </c>
      <c r="F16" s="13" t="s">
        <v>537</v>
      </c>
      <c r="G16" s="13" t="s">
        <v>538</v>
      </c>
      <c r="H16" s="34" t="s">
        <v>53</v>
      </c>
      <c r="I16" s="58"/>
    </row>
    <row r="17" spans="1:9" ht="46.95" customHeight="1" x14ac:dyDescent="0.3">
      <c r="A17" s="15" t="s">
        <v>539</v>
      </c>
      <c r="B17" s="15" t="s">
        <v>448</v>
      </c>
      <c r="C17" s="15"/>
      <c r="D17" s="11"/>
      <c r="E17" s="15" t="s">
        <v>469</v>
      </c>
      <c r="F17" s="15" t="s">
        <v>450</v>
      </c>
      <c r="G17" s="15" t="s">
        <v>470</v>
      </c>
      <c r="H17" s="34" t="s">
        <v>53</v>
      </c>
      <c r="I17" s="58"/>
    </row>
    <row r="18" spans="1:9" ht="49.2" customHeight="1" x14ac:dyDescent="0.3">
      <c r="A18" s="15" t="s">
        <v>540</v>
      </c>
      <c r="B18" s="15" t="s">
        <v>91</v>
      </c>
      <c r="C18" s="15"/>
      <c r="D18" s="11"/>
      <c r="E18" s="15" t="s">
        <v>478</v>
      </c>
      <c r="F18" s="15" t="s">
        <v>93</v>
      </c>
      <c r="G18" s="15" t="s">
        <v>541</v>
      </c>
      <c r="H18" s="34" t="s">
        <v>178</v>
      </c>
      <c r="I18" s="63"/>
    </row>
    <row r="19" spans="1:9" ht="34.200000000000003" customHeight="1" x14ac:dyDescent="0.3">
      <c r="A19" s="15" t="s">
        <v>542</v>
      </c>
      <c r="B19" s="30" t="s">
        <v>96</v>
      </c>
      <c r="E19" s="33" t="s">
        <v>133</v>
      </c>
      <c r="F19" s="13" t="s">
        <v>98</v>
      </c>
      <c r="G19" s="13" t="s">
        <v>99</v>
      </c>
      <c r="H19" s="34" t="s">
        <v>53</v>
      </c>
      <c r="I19" s="63"/>
    </row>
    <row r="20" spans="1:9" ht="42.6" customHeight="1" x14ac:dyDescent="0.3">
      <c r="A20" s="15" t="s">
        <v>543</v>
      </c>
      <c r="B20" s="30" t="s">
        <v>101</v>
      </c>
      <c r="E20" s="33" t="s">
        <v>102</v>
      </c>
      <c r="F20" s="13" t="s">
        <v>103</v>
      </c>
      <c r="G20" s="13" t="s">
        <v>104</v>
      </c>
      <c r="H20" s="34" t="s">
        <v>53</v>
      </c>
      <c r="I20" s="63"/>
    </row>
  </sheetData>
  <mergeCells count="2">
    <mergeCell ref="G1:H1"/>
    <mergeCell ref="A11:I11"/>
  </mergeCells>
  <conditionalFormatting sqref="H1:H7 H9:H10 H12:H20">
    <cfRule type="cellIs" dxfId="215" priority="1" operator="equal">
      <formula>"Pass"</formula>
    </cfRule>
    <cfRule type="cellIs" dxfId="214" priority="2" operator="equal">
      <formula>"WARNING"</formula>
    </cfRule>
    <cfRule type="cellIs" dxfId="213" priority="3" operator="equal">
      <formula>"FAIL"</formula>
    </cfRule>
    <cfRule type="cellIs" dxfId="212" priority="4" operator="equal">
      <formula>"PASS"</formula>
    </cfRule>
  </conditionalFormatting>
  <conditionalFormatting sqref="H2:H3">
    <cfRule type="cellIs" dxfId="211" priority="9" operator="equal">
      <formula>"FAIL"</formula>
    </cfRule>
    <cfRule type="cellIs" dxfId="210" priority="10" operator="equal">
      <formula>"PASS"</formula>
    </cfRule>
    <cfRule type="cellIs" dxfId="209" priority="11" operator="equal">
      <formula>"WARNING"</formula>
    </cfRule>
    <cfRule type="containsBlanks" dxfId="208" priority="12">
      <formula>LEN(TRIM(H2))=0</formula>
    </cfRule>
  </conditionalFormatting>
  <dataValidations count="1">
    <dataValidation type="list" allowBlank="1" showInputMessage="1" showErrorMessage="1" sqref="H9:H10 H12:H20" xr:uid="{C43579C6-A96A-45F9-AFB3-4D6C08350FCD}">
      <formula1>"Pass, Fail, Warning"</formula1>
    </dataValidation>
  </dataValidations>
  <hyperlinks>
    <hyperlink ref="B4" r:id="rId1" display="https://bracuerp-uat.apsissolutions.com/" xr:uid="{CE758CC1-E6BA-479F-8A07-326C18D261B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5A6D3-DF83-4568-BDA0-91C8BB630150}">
  <dimension ref="A1:R19"/>
  <sheetViews>
    <sheetView topLeftCell="A5" workbookViewId="0">
      <pane ySplit="3" topLeftCell="A11" activePane="bottomLeft" state="frozen"/>
      <selection pane="bottomLeft" activeCell="G14" sqref="G14:G17"/>
    </sheetView>
  </sheetViews>
  <sheetFormatPr defaultRowHeight="14.4" x14ac:dyDescent="0.3"/>
  <cols>
    <col min="1" max="1" width="23.6640625" customWidth="1"/>
    <col min="2" max="2" width="35.5546875" customWidth="1"/>
    <col min="3" max="3" width="21" bestFit="1" customWidth="1"/>
    <col min="4" max="4" width="13.6640625" customWidth="1"/>
    <col min="5" max="5" width="37.88671875" customWidth="1"/>
    <col min="6" max="6" width="38" customWidth="1"/>
    <col min="7" max="7" width="25.33203125" customWidth="1"/>
  </cols>
  <sheetData>
    <row r="1" spans="1:18" s="48" customFormat="1" ht="18" customHeight="1" x14ac:dyDescent="0.3">
      <c r="A1" s="8" t="s">
        <v>20</v>
      </c>
      <c r="B1" s="66" t="s">
        <v>21</v>
      </c>
      <c r="C1" s="10" t="s">
        <v>22</v>
      </c>
      <c r="D1" s="11"/>
      <c r="E1" s="11"/>
      <c r="F1" s="13"/>
      <c r="G1" s="160" t="s">
        <v>23</v>
      </c>
      <c r="H1" s="161"/>
      <c r="I1" s="46"/>
      <c r="J1" s="47"/>
    </row>
    <row r="2" spans="1:18" s="48" customFormat="1" ht="16.2" customHeight="1" x14ac:dyDescent="0.3">
      <c r="A2" s="12" t="s">
        <v>24</v>
      </c>
      <c r="B2" s="13" t="s">
        <v>9</v>
      </c>
      <c r="C2" s="10" t="s">
        <v>25</v>
      </c>
      <c r="D2" s="14">
        <v>45239</v>
      </c>
      <c r="E2" s="11"/>
      <c r="F2" s="13"/>
      <c r="G2" s="12" t="s">
        <v>2</v>
      </c>
      <c r="H2" s="17">
        <f>COUNTIF(H8:H236,"Pass")</f>
        <v>6</v>
      </c>
      <c r="I2" s="46"/>
      <c r="J2" s="47"/>
    </row>
    <row r="3" spans="1:18" s="48" customFormat="1" ht="14.4" customHeight="1" x14ac:dyDescent="0.3">
      <c r="A3" s="12" t="s">
        <v>26</v>
      </c>
      <c r="B3" s="13" t="s">
        <v>282</v>
      </c>
      <c r="C3" s="12" t="s">
        <v>28</v>
      </c>
      <c r="D3" s="15" t="s">
        <v>29</v>
      </c>
      <c r="E3" s="11"/>
      <c r="F3" s="13"/>
      <c r="G3" s="18" t="s">
        <v>3</v>
      </c>
      <c r="H3" s="19">
        <f>COUNTIF(H8:H236,"Fail")</f>
        <v>2</v>
      </c>
      <c r="I3" s="13"/>
      <c r="J3" s="47"/>
    </row>
    <row r="4" spans="1:18" s="48" customFormat="1" ht="15.45" customHeight="1" x14ac:dyDescent="0.3">
      <c r="A4" s="12" t="s">
        <v>30</v>
      </c>
      <c r="B4" s="16" t="s">
        <v>31</v>
      </c>
      <c r="C4" s="12" t="s">
        <v>32</v>
      </c>
      <c r="D4" s="15" t="s">
        <v>33</v>
      </c>
      <c r="E4" s="11"/>
      <c r="F4" s="13"/>
      <c r="G4" s="12" t="s">
        <v>4</v>
      </c>
      <c r="H4" s="20">
        <f>COUNTIF(H8:H236,"Warning")</f>
        <v>0</v>
      </c>
      <c r="I4" s="13"/>
      <c r="J4" s="47"/>
      <c r="Q4" s="49"/>
    </row>
    <row r="5" spans="1:18" s="48" customFormat="1" ht="16.5" customHeight="1" x14ac:dyDescent="0.3">
      <c r="A5" s="12"/>
      <c r="B5" s="13"/>
      <c r="C5" s="12"/>
      <c r="D5" s="13"/>
      <c r="E5" s="11"/>
      <c r="F5" s="13"/>
      <c r="G5" s="21" t="s">
        <v>34</v>
      </c>
      <c r="H5" s="22">
        <f>SUM(H2:H4)</f>
        <v>8</v>
      </c>
      <c r="I5" s="9"/>
      <c r="J5" s="47"/>
      <c r="P5" s="50"/>
      <c r="Q5" s="11"/>
      <c r="R5" s="47"/>
    </row>
    <row r="6" spans="1:18" s="48" customFormat="1" ht="15.45" customHeight="1" x14ac:dyDescent="0.3">
      <c r="A6" s="51" t="s">
        <v>35</v>
      </c>
      <c r="B6" s="52" t="s">
        <v>36</v>
      </c>
      <c r="C6" s="52"/>
      <c r="D6" s="52"/>
      <c r="E6" s="52"/>
      <c r="F6" s="52"/>
      <c r="G6" s="52"/>
      <c r="H6" s="25"/>
      <c r="I6" s="51"/>
      <c r="J6" s="53"/>
      <c r="K6" s="54"/>
    </row>
    <row r="7" spans="1:18" s="55" customFormat="1" ht="16.95" customHeight="1" x14ac:dyDescent="0.3">
      <c r="A7" s="28" t="s">
        <v>37</v>
      </c>
      <c r="B7" s="28" t="s">
        <v>38</v>
      </c>
      <c r="C7" s="28" t="s">
        <v>39</v>
      </c>
      <c r="D7" s="28" t="s">
        <v>40</v>
      </c>
      <c r="E7" s="28" t="s">
        <v>41</v>
      </c>
      <c r="F7" s="28" t="s">
        <v>42</v>
      </c>
      <c r="G7" s="28" t="s">
        <v>43</v>
      </c>
      <c r="H7" s="27" t="s">
        <v>44</v>
      </c>
      <c r="I7" s="28" t="s">
        <v>45</v>
      </c>
      <c r="J7" s="53"/>
    </row>
    <row r="8" spans="1:18" s="48" customFormat="1" ht="17.399999999999999" customHeight="1" x14ac:dyDescent="0.3">
      <c r="A8" s="100" t="s">
        <v>544</v>
      </c>
      <c r="B8" s="101"/>
      <c r="C8" s="101"/>
      <c r="D8" s="101"/>
      <c r="E8" s="101"/>
      <c r="F8" s="101"/>
      <c r="G8" s="101"/>
      <c r="H8" s="101"/>
      <c r="I8" s="101"/>
      <c r="J8" s="59"/>
      <c r="K8" s="15"/>
      <c r="L8" s="11"/>
      <c r="M8" s="11"/>
      <c r="N8" s="11"/>
      <c r="O8" s="11"/>
      <c r="P8" s="11"/>
      <c r="Q8" s="47"/>
    </row>
    <row r="9" spans="1:18" s="48" customFormat="1" ht="51" customHeight="1" x14ac:dyDescent="0.3">
      <c r="A9" s="15" t="s">
        <v>545</v>
      </c>
      <c r="B9" s="15" t="s">
        <v>546</v>
      </c>
      <c r="C9" s="31" t="s">
        <v>49</v>
      </c>
      <c r="E9" s="48" t="s">
        <v>547</v>
      </c>
      <c r="F9" s="48" t="s">
        <v>548</v>
      </c>
      <c r="G9" s="48" t="s">
        <v>549</v>
      </c>
      <c r="H9" s="34" t="s">
        <v>53</v>
      </c>
      <c r="I9" s="58"/>
      <c r="J9" s="59"/>
      <c r="K9" s="15"/>
      <c r="L9" s="11"/>
      <c r="M9" s="11"/>
      <c r="N9" s="11"/>
      <c r="O9" s="11"/>
      <c r="P9" s="11"/>
      <c r="Q9" s="47"/>
    </row>
    <row r="10" spans="1:18" s="48" customFormat="1" ht="48.6" customHeight="1" x14ac:dyDescent="0.3">
      <c r="A10" s="15" t="s">
        <v>550</v>
      </c>
      <c r="B10" s="15" t="s">
        <v>551</v>
      </c>
      <c r="C10" s="31"/>
      <c r="E10" s="48" t="s">
        <v>552</v>
      </c>
      <c r="F10" s="48" t="s">
        <v>553</v>
      </c>
      <c r="G10" s="48" t="s">
        <v>554</v>
      </c>
      <c r="H10" s="34" t="s">
        <v>53</v>
      </c>
      <c r="I10" s="58"/>
      <c r="J10" s="13"/>
      <c r="K10" s="15"/>
      <c r="L10" s="11"/>
      <c r="M10" s="11"/>
      <c r="N10" s="11"/>
      <c r="O10" s="11"/>
      <c r="P10" s="11"/>
      <c r="Q10" s="47"/>
    </row>
    <row r="11" spans="1:18" ht="15" customHeight="1" x14ac:dyDescent="0.3">
      <c r="A11" s="162" t="s">
        <v>555</v>
      </c>
      <c r="B11" s="163"/>
      <c r="C11" s="163"/>
      <c r="D11" s="163"/>
      <c r="E11" s="163"/>
      <c r="F11" s="163"/>
      <c r="G11" s="163"/>
      <c r="H11" s="163"/>
      <c r="I11" s="163"/>
    </row>
    <row r="12" spans="1:18" ht="60.6" customHeight="1" x14ac:dyDescent="0.3">
      <c r="A12" s="15" t="s">
        <v>556</v>
      </c>
      <c r="B12" s="13" t="s">
        <v>557</v>
      </c>
      <c r="C12" s="37" t="s">
        <v>49</v>
      </c>
      <c r="E12" s="15" t="s">
        <v>558</v>
      </c>
      <c r="F12" s="13" t="s">
        <v>559</v>
      </c>
      <c r="G12" s="13" t="s">
        <v>560</v>
      </c>
      <c r="H12" s="34" t="s">
        <v>53</v>
      </c>
      <c r="I12" s="58"/>
    </row>
    <row r="13" spans="1:18" ht="60.6" customHeight="1" x14ac:dyDescent="0.3">
      <c r="A13" s="15" t="s">
        <v>561</v>
      </c>
      <c r="B13" s="13" t="s">
        <v>562</v>
      </c>
      <c r="C13" s="37"/>
      <c r="E13" s="15" t="s">
        <v>531</v>
      </c>
      <c r="F13" s="13" t="s">
        <v>563</v>
      </c>
      <c r="G13" s="13" t="s">
        <v>564</v>
      </c>
      <c r="H13" s="34" t="s">
        <v>178</v>
      </c>
      <c r="I13" s="58"/>
    </row>
    <row r="14" spans="1:18" ht="46.95" customHeight="1" x14ac:dyDescent="0.3">
      <c r="A14" s="15" t="s">
        <v>565</v>
      </c>
      <c r="B14" s="13" t="s">
        <v>566</v>
      </c>
      <c r="E14" s="15" t="s">
        <v>536</v>
      </c>
      <c r="F14" s="13" t="s">
        <v>537</v>
      </c>
      <c r="G14" s="13" t="s">
        <v>567</v>
      </c>
      <c r="H14" s="34" t="s">
        <v>53</v>
      </c>
      <c r="I14" s="58"/>
    </row>
    <row r="15" spans="1:18" ht="49.2" customHeight="1" x14ac:dyDescent="0.3">
      <c r="A15" s="15" t="s">
        <v>568</v>
      </c>
      <c r="B15" s="15" t="s">
        <v>91</v>
      </c>
      <c r="C15" s="15"/>
      <c r="D15" s="11"/>
      <c r="E15" s="15" t="s">
        <v>478</v>
      </c>
      <c r="F15" s="15" t="s">
        <v>93</v>
      </c>
      <c r="G15" s="15" t="s">
        <v>278</v>
      </c>
      <c r="H15" s="34" t="s">
        <v>178</v>
      </c>
      <c r="I15" s="63"/>
    </row>
    <row r="16" spans="1:18" ht="34.200000000000003" customHeight="1" x14ac:dyDescent="0.3">
      <c r="A16" s="15" t="s">
        <v>569</v>
      </c>
      <c r="B16" s="30" t="s">
        <v>96</v>
      </c>
      <c r="E16" s="33" t="s">
        <v>133</v>
      </c>
      <c r="F16" s="13" t="s">
        <v>98</v>
      </c>
      <c r="G16" s="13" t="s">
        <v>99</v>
      </c>
      <c r="H16" s="34" t="s">
        <v>53</v>
      </c>
      <c r="I16" s="63"/>
    </row>
    <row r="17" spans="1:9" ht="42.6" customHeight="1" x14ac:dyDescent="0.3">
      <c r="A17" s="15" t="s">
        <v>570</v>
      </c>
      <c r="B17" s="30" t="s">
        <v>101</v>
      </c>
      <c r="E17" s="33" t="s">
        <v>102</v>
      </c>
      <c r="F17" s="13" t="s">
        <v>103</v>
      </c>
      <c r="G17" s="13" t="s">
        <v>162</v>
      </c>
      <c r="H17" s="34" t="s">
        <v>53</v>
      </c>
      <c r="I17" s="63"/>
    </row>
    <row r="18" spans="1:9" x14ac:dyDescent="0.3">
      <c r="A18" s="15"/>
      <c r="G18" s="15"/>
      <c r="H18" s="34"/>
      <c r="I18" s="63"/>
    </row>
    <row r="19" spans="1:9" x14ac:dyDescent="0.3">
      <c r="A19" s="15"/>
      <c r="B19" s="15"/>
      <c r="C19" s="15"/>
      <c r="D19" s="11"/>
      <c r="E19" s="15"/>
      <c r="F19" s="15"/>
      <c r="G19" s="15"/>
      <c r="H19" s="34"/>
      <c r="I19" s="63"/>
    </row>
  </sheetData>
  <mergeCells count="2">
    <mergeCell ref="G1:H1"/>
    <mergeCell ref="A11:I11"/>
  </mergeCells>
  <conditionalFormatting sqref="H1:H7 H9:H10 H12:H19">
    <cfRule type="cellIs" dxfId="207" priority="1" operator="equal">
      <formula>"Pass"</formula>
    </cfRule>
    <cfRule type="cellIs" dxfId="206" priority="2" operator="equal">
      <formula>"WARNING"</formula>
    </cfRule>
    <cfRule type="cellIs" dxfId="205" priority="3" operator="equal">
      <formula>"FAIL"</formula>
    </cfRule>
    <cfRule type="cellIs" dxfId="204" priority="4" operator="equal">
      <formula>"PASS"</formula>
    </cfRule>
  </conditionalFormatting>
  <conditionalFormatting sqref="H2:H3">
    <cfRule type="cellIs" dxfId="203" priority="5" operator="equal">
      <formula>"FAIL"</formula>
    </cfRule>
    <cfRule type="cellIs" dxfId="202" priority="6" operator="equal">
      <formula>"PASS"</formula>
    </cfRule>
    <cfRule type="cellIs" dxfId="201" priority="7" operator="equal">
      <formula>"WARNING"</formula>
    </cfRule>
    <cfRule type="containsBlanks" dxfId="200" priority="8">
      <formula>LEN(TRIM(H2))=0</formula>
    </cfRule>
  </conditionalFormatting>
  <dataValidations count="1">
    <dataValidation type="list" allowBlank="1" showInputMessage="1" showErrorMessage="1" sqref="H9:H10 H12:H19" xr:uid="{A0AF2FF4-7EFE-4718-B9F8-CA9DFC82FF06}">
      <formula1>"Pass, Fail, Warning"</formula1>
    </dataValidation>
  </dataValidations>
  <hyperlinks>
    <hyperlink ref="B4" r:id="rId1" display="https://bracuerp-uat.apsissolutions.com/" xr:uid="{6E559947-CB48-4B5A-829F-066307E0ECC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50769-C429-482A-8984-217C76FDD743}">
  <dimension ref="A1:I22"/>
  <sheetViews>
    <sheetView workbookViewId="0">
      <pane ySplit="7" topLeftCell="A14" activePane="bottomLeft" state="frozen"/>
      <selection pane="bottomLeft" activeCell="A8" sqref="A8:H8"/>
    </sheetView>
  </sheetViews>
  <sheetFormatPr defaultRowHeight="14.4" x14ac:dyDescent="0.3"/>
  <cols>
    <col min="1" max="1" width="20.109375" customWidth="1"/>
    <col min="2" max="2" width="28.33203125" customWidth="1"/>
    <col min="3" max="3" width="29.109375" customWidth="1"/>
    <col min="4" max="4" width="22.44140625" customWidth="1"/>
    <col min="5" max="5" width="41.109375" customWidth="1"/>
    <col min="6" max="6" width="33.6640625" customWidth="1"/>
    <col min="7" max="7" width="33.44140625" customWidth="1"/>
    <col min="8" max="8" width="23.33203125" customWidth="1"/>
    <col min="9" max="9" width="20.44140625" customWidth="1"/>
  </cols>
  <sheetData>
    <row r="1" spans="1:9" ht="27.6" customHeight="1" x14ac:dyDescent="0.3">
      <c r="A1" s="8" t="s">
        <v>20</v>
      </c>
      <c r="B1" s="9" t="s">
        <v>21</v>
      </c>
      <c r="C1" s="10" t="s">
        <v>22</v>
      </c>
      <c r="D1" s="11"/>
      <c r="E1" s="11"/>
      <c r="F1" s="11"/>
      <c r="G1" s="164" t="s">
        <v>23</v>
      </c>
      <c r="H1" s="165"/>
    </row>
    <row r="2" spans="1:9" ht="18" customHeight="1" x14ac:dyDescent="0.3">
      <c r="A2" s="12" t="s">
        <v>24</v>
      </c>
      <c r="B2" s="13" t="s">
        <v>10</v>
      </c>
      <c r="C2" s="10" t="s">
        <v>25</v>
      </c>
      <c r="D2" s="14">
        <v>45239</v>
      </c>
      <c r="E2" s="11"/>
      <c r="F2" s="11"/>
      <c r="G2" s="12" t="s">
        <v>2</v>
      </c>
      <c r="H2" s="17">
        <f>COUNTIF(H8:H166,"Pass")</f>
        <v>6</v>
      </c>
    </row>
    <row r="3" spans="1:9" x14ac:dyDescent="0.3">
      <c r="A3" s="12" t="s">
        <v>26</v>
      </c>
      <c r="B3" s="13" t="s">
        <v>282</v>
      </c>
      <c r="C3" s="12" t="s">
        <v>28</v>
      </c>
      <c r="D3" s="15" t="s">
        <v>29</v>
      </c>
      <c r="E3" s="11"/>
      <c r="F3" s="11"/>
      <c r="G3" s="18" t="s">
        <v>3</v>
      </c>
      <c r="H3" s="19">
        <f>COUNTIF(H8:H166,"Fail")</f>
        <v>1</v>
      </c>
    </row>
    <row r="4" spans="1:9" ht="15" customHeight="1" x14ac:dyDescent="0.3">
      <c r="A4" s="12" t="s">
        <v>30</v>
      </c>
      <c r="B4" s="16" t="s">
        <v>31</v>
      </c>
      <c r="C4" s="12" t="s">
        <v>32</v>
      </c>
      <c r="D4" s="15" t="s">
        <v>33</v>
      </c>
      <c r="E4" s="11"/>
      <c r="F4" s="11"/>
      <c r="G4" s="12" t="s">
        <v>4</v>
      </c>
      <c r="H4" s="20">
        <f>COUNTIF(H8:H166,"Warning")</f>
        <v>3</v>
      </c>
    </row>
    <row r="5" spans="1:9" ht="13.95" customHeight="1" x14ac:dyDescent="0.3">
      <c r="A5" s="12"/>
      <c r="B5" s="13"/>
      <c r="C5" s="12"/>
      <c r="D5" s="13"/>
      <c r="E5" s="11"/>
      <c r="F5" s="11"/>
      <c r="G5" s="21" t="s">
        <v>34</v>
      </c>
      <c r="H5" s="22">
        <f>SUM(H2:H4)</f>
        <v>10</v>
      </c>
    </row>
    <row r="6" spans="1:9" ht="18.600000000000001" customHeight="1" x14ac:dyDescent="0.3">
      <c r="A6" s="23" t="s">
        <v>35</v>
      </c>
      <c r="B6" s="24" t="s">
        <v>36</v>
      </c>
      <c r="C6" s="24"/>
      <c r="D6" s="24"/>
      <c r="E6" s="24"/>
      <c r="F6" s="24"/>
      <c r="G6" s="24"/>
      <c r="H6" s="25"/>
    </row>
    <row r="7" spans="1:9" ht="18" customHeight="1" x14ac:dyDescent="0.3">
      <c r="A7" s="26" t="s">
        <v>37</v>
      </c>
      <c r="B7" s="26" t="s">
        <v>38</v>
      </c>
      <c r="C7" s="26" t="s">
        <v>39</v>
      </c>
      <c r="D7" s="26" t="s">
        <v>40</v>
      </c>
      <c r="E7" s="26" t="s">
        <v>41</v>
      </c>
      <c r="F7" s="26" t="s">
        <v>42</v>
      </c>
      <c r="G7" s="26" t="s">
        <v>43</v>
      </c>
      <c r="H7" s="27" t="s">
        <v>44</v>
      </c>
      <c r="I7" s="28" t="s">
        <v>45</v>
      </c>
    </row>
    <row r="8" spans="1:9" x14ac:dyDescent="0.3">
      <c r="A8" s="102" t="s">
        <v>571</v>
      </c>
      <c r="B8" s="99"/>
      <c r="C8" s="99"/>
      <c r="D8" s="99"/>
      <c r="E8" s="99"/>
      <c r="F8" s="99"/>
      <c r="G8" s="99"/>
      <c r="H8" s="103"/>
      <c r="I8" s="67"/>
    </row>
    <row r="9" spans="1:9" ht="96.6" x14ac:dyDescent="0.3">
      <c r="A9" s="29" t="s">
        <v>572</v>
      </c>
      <c r="B9" s="30" t="s">
        <v>573</v>
      </c>
      <c r="C9" s="31" t="s">
        <v>49</v>
      </c>
      <c r="D9" s="32"/>
      <c r="E9" s="35" t="s">
        <v>574</v>
      </c>
      <c r="F9" s="13" t="s">
        <v>575</v>
      </c>
      <c r="G9" s="13" t="s">
        <v>576</v>
      </c>
      <c r="H9" s="34" t="s">
        <v>53</v>
      </c>
    </row>
    <row r="10" spans="1:9" ht="61.2" customHeight="1" x14ac:dyDescent="0.3">
      <c r="A10" s="29" t="s">
        <v>577</v>
      </c>
      <c r="B10" s="30" t="s">
        <v>578</v>
      </c>
      <c r="E10" s="35" t="s">
        <v>579</v>
      </c>
      <c r="F10" s="13" t="s">
        <v>580</v>
      </c>
      <c r="G10" s="13" t="s">
        <v>581</v>
      </c>
      <c r="H10" s="34" t="s">
        <v>53</v>
      </c>
    </row>
    <row r="11" spans="1:9" ht="73.95" customHeight="1" x14ac:dyDescent="0.3">
      <c r="A11" s="29" t="s">
        <v>582</v>
      </c>
      <c r="B11" s="30" t="s">
        <v>583</v>
      </c>
      <c r="E11" s="39" t="s">
        <v>584</v>
      </c>
      <c r="F11" s="13" t="s">
        <v>585</v>
      </c>
      <c r="G11" s="13" t="s">
        <v>586</v>
      </c>
      <c r="H11" s="34" t="s">
        <v>125</v>
      </c>
      <c r="I11" t="s">
        <v>587</v>
      </c>
    </row>
    <row r="12" spans="1:9" x14ac:dyDescent="0.3">
      <c r="A12" s="157" t="s">
        <v>588</v>
      </c>
      <c r="B12" s="158"/>
      <c r="C12" s="158"/>
      <c r="D12" s="158"/>
      <c r="E12" s="158"/>
      <c r="F12" s="158"/>
      <c r="G12" s="158"/>
      <c r="H12" s="159"/>
    </row>
    <row r="13" spans="1:9" ht="33.75" customHeight="1" x14ac:dyDescent="0.3">
      <c r="A13" s="29" t="s">
        <v>589</v>
      </c>
      <c r="B13" s="30" t="s">
        <v>590</v>
      </c>
      <c r="E13" s="33" t="s">
        <v>591</v>
      </c>
      <c r="F13" s="13" t="s">
        <v>592</v>
      </c>
      <c r="G13" s="13" t="s">
        <v>593</v>
      </c>
      <c r="H13" s="34" t="s">
        <v>53</v>
      </c>
    </row>
    <row r="14" spans="1:9" ht="36" customHeight="1" x14ac:dyDescent="0.3">
      <c r="A14" s="29" t="s">
        <v>594</v>
      </c>
      <c r="B14" s="30" t="s">
        <v>595</v>
      </c>
      <c r="E14" s="33" t="s">
        <v>596</v>
      </c>
      <c r="F14" s="13" t="s">
        <v>597</v>
      </c>
      <c r="G14" s="13" t="s">
        <v>598</v>
      </c>
      <c r="H14" s="34" t="s">
        <v>125</v>
      </c>
      <c r="I14" t="s">
        <v>599</v>
      </c>
    </row>
    <row r="15" spans="1:9" ht="48" customHeight="1" x14ac:dyDescent="0.3">
      <c r="A15" s="29" t="s">
        <v>600</v>
      </c>
      <c r="B15" s="30" t="s">
        <v>583</v>
      </c>
      <c r="E15" s="33" t="s">
        <v>601</v>
      </c>
      <c r="F15" s="13" t="s">
        <v>602</v>
      </c>
      <c r="G15" s="13" t="s">
        <v>586</v>
      </c>
      <c r="H15" s="34" t="s">
        <v>125</v>
      </c>
    </row>
    <row r="16" spans="1:9" ht="27.6" x14ac:dyDescent="0.3">
      <c r="A16" s="29" t="s">
        <v>603</v>
      </c>
      <c r="B16" s="15" t="s">
        <v>448</v>
      </c>
      <c r="C16" s="15"/>
      <c r="D16" s="11"/>
      <c r="E16" s="15" t="s">
        <v>469</v>
      </c>
      <c r="F16" s="15" t="s">
        <v>450</v>
      </c>
      <c r="G16" s="15" t="s">
        <v>604</v>
      </c>
      <c r="H16" s="34" t="s">
        <v>53</v>
      </c>
    </row>
    <row r="17" spans="1:9" ht="42.75" customHeight="1" x14ac:dyDescent="0.3">
      <c r="A17" s="29" t="s">
        <v>605</v>
      </c>
      <c r="B17" s="15" t="s">
        <v>606</v>
      </c>
      <c r="E17" s="15" t="s">
        <v>607</v>
      </c>
      <c r="F17" s="15" t="s">
        <v>608</v>
      </c>
      <c r="G17" s="15" t="s">
        <v>609</v>
      </c>
      <c r="H17" s="34" t="s">
        <v>178</v>
      </c>
      <c r="I17" s="15" t="s">
        <v>610</v>
      </c>
    </row>
    <row r="18" spans="1:9" x14ac:dyDescent="0.3">
      <c r="A18" s="157" t="s">
        <v>611</v>
      </c>
      <c r="B18" s="158"/>
      <c r="C18" s="158"/>
      <c r="D18" s="158"/>
      <c r="E18" s="158"/>
      <c r="F18" s="158"/>
      <c r="G18" s="158"/>
      <c r="H18" s="159"/>
    </row>
    <row r="19" spans="1:9" ht="49.2" customHeight="1" x14ac:dyDescent="0.3">
      <c r="A19" s="29" t="s">
        <v>612</v>
      </c>
      <c r="B19" s="30" t="s">
        <v>613</v>
      </c>
      <c r="E19" s="33" t="s">
        <v>614</v>
      </c>
      <c r="F19" s="13" t="s">
        <v>615</v>
      </c>
      <c r="G19" s="13" t="s">
        <v>616</v>
      </c>
      <c r="H19" s="34" t="s">
        <v>53</v>
      </c>
    </row>
    <row r="20" spans="1:9" ht="27.6" x14ac:dyDescent="0.3">
      <c r="A20" s="29" t="s">
        <v>617</v>
      </c>
      <c r="B20" s="15" t="s">
        <v>448</v>
      </c>
      <c r="C20" s="15"/>
      <c r="D20" s="11"/>
      <c r="E20" s="15" t="s">
        <v>469</v>
      </c>
      <c r="F20" s="15" t="s">
        <v>450</v>
      </c>
      <c r="G20" s="15" t="s">
        <v>604</v>
      </c>
      <c r="H20" s="34" t="s">
        <v>53</v>
      </c>
    </row>
    <row r="21" spans="1:9" ht="19.2" customHeight="1" x14ac:dyDescent="0.3">
      <c r="H21" s="40"/>
    </row>
    <row r="22" spans="1:9" x14ac:dyDescent="0.3">
      <c r="H22" s="34"/>
    </row>
  </sheetData>
  <mergeCells count="3">
    <mergeCell ref="G1:H1"/>
    <mergeCell ref="A12:H12"/>
    <mergeCell ref="A18:H18"/>
  </mergeCells>
  <conditionalFormatting sqref="H1:H7 H9:H11 H13:H17 H19:H20 H22">
    <cfRule type="cellIs" dxfId="199" priority="5" operator="equal">
      <formula>"Pass"</formula>
    </cfRule>
    <cfRule type="cellIs" dxfId="198" priority="6" operator="equal">
      <formula>"WARNING"</formula>
    </cfRule>
    <cfRule type="cellIs" dxfId="197" priority="7" operator="equal">
      <formula>"FAIL"</formula>
    </cfRule>
    <cfRule type="cellIs" dxfId="196" priority="8" operator="equal">
      <formula>"PASS"</formula>
    </cfRule>
  </conditionalFormatting>
  <conditionalFormatting sqref="H2:H3">
    <cfRule type="cellIs" dxfId="195" priority="9" operator="equal">
      <formula>"FAIL"</formula>
    </cfRule>
    <cfRule type="cellIs" dxfId="194" priority="10" operator="equal">
      <formula>"PASS"</formula>
    </cfRule>
    <cfRule type="cellIs" dxfId="193" priority="11" operator="equal">
      <formula>"WARNING"</formula>
    </cfRule>
    <cfRule type="containsBlanks" dxfId="192" priority="12">
      <formula>LEN(TRIM(H2))=0</formula>
    </cfRule>
  </conditionalFormatting>
  <conditionalFormatting sqref="I8">
    <cfRule type="cellIs" dxfId="191" priority="1" operator="equal">
      <formula>"Pass"</formula>
    </cfRule>
    <cfRule type="cellIs" dxfId="190" priority="2" operator="equal">
      <formula>"WARNING"</formula>
    </cfRule>
    <cfRule type="cellIs" dxfId="189" priority="3" operator="equal">
      <formula>"FAIL"</formula>
    </cfRule>
    <cfRule type="cellIs" dxfId="188" priority="4" operator="equal">
      <formula>"PASS"</formula>
    </cfRule>
  </conditionalFormatting>
  <dataValidations count="1">
    <dataValidation type="list" allowBlank="1" showInputMessage="1" showErrorMessage="1" sqref="H9:H11 H22 H19:H20 H13:H17" xr:uid="{8249C89A-50B2-4BE8-AAFF-32289D78D80D}">
      <formula1>"Pass, Fail, Warning"</formula1>
    </dataValidation>
  </dataValidations>
  <hyperlinks>
    <hyperlink ref="B4" r:id="rId1" display="https://bracuerp-uat.apsissolutions.com/" xr:uid="{94820B38-AD64-43D2-89E7-45B93CA2267F}"/>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793C4-5B37-4A53-B31F-ECAD4CD97268}">
  <dimension ref="A1:I31"/>
  <sheetViews>
    <sheetView topLeftCell="A10" workbookViewId="0">
      <selection activeCell="H17" sqref="H17"/>
    </sheetView>
  </sheetViews>
  <sheetFormatPr defaultRowHeight="14.4" x14ac:dyDescent="0.3"/>
  <cols>
    <col min="1" max="1" width="21.33203125" customWidth="1"/>
    <col min="2" max="2" width="28.44140625" customWidth="1"/>
    <col min="3" max="3" width="15.88671875" customWidth="1"/>
    <col min="4" max="4" width="11.44140625" customWidth="1"/>
    <col min="5" max="5" width="37.6640625" customWidth="1"/>
    <col min="6" max="6" width="34.44140625" customWidth="1"/>
    <col min="7" max="7" width="32.5546875" customWidth="1"/>
    <col min="8" max="8" width="12.33203125" customWidth="1"/>
  </cols>
  <sheetData>
    <row r="1" spans="1:9" ht="28.95" customHeight="1" x14ac:dyDescent="0.3">
      <c r="A1" s="8" t="s">
        <v>20</v>
      </c>
      <c r="B1" s="9" t="s">
        <v>21</v>
      </c>
      <c r="C1" s="10" t="s">
        <v>22</v>
      </c>
      <c r="D1" s="11"/>
      <c r="E1" s="11"/>
      <c r="F1" s="11"/>
      <c r="G1" s="160" t="s">
        <v>23</v>
      </c>
      <c r="H1" s="161"/>
    </row>
    <row r="2" spans="1:9" ht="17.399999999999999" customHeight="1" x14ac:dyDescent="0.3">
      <c r="A2" s="12" t="s">
        <v>24</v>
      </c>
      <c r="B2" s="13" t="s">
        <v>16</v>
      </c>
      <c r="C2" s="10" t="s">
        <v>25</v>
      </c>
      <c r="D2" s="14">
        <v>45239</v>
      </c>
      <c r="E2" s="11"/>
      <c r="F2" s="11"/>
      <c r="G2" s="12" t="s">
        <v>2</v>
      </c>
      <c r="H2" s="17">
        <f>COUNTIF(H8:H159,"Pass")</f>
        <v>18</v>
      </c>
    </row>
    <row r="3" spans="1:9" x14ac:dyDescent="0.3">
      <c r="A3" s="12" t="s">
        <v>26</v>
      </c>
      <c r="B3" s="13" t="s">
        <v>282</v>
      </c>
      <c r="C3" s="12" t="s">
        <v>28</v>
      </c>
      <c r="D3" s="15" t="s">
        <v>29</v>
      </c>
      <c r="E3" s="11"/>
      <c r="F3" s="11"/>
      <c r="G3" s="18" t="s">
        <v>3</v>
      </c>
      <c r="H3" s="19">
        <f>COUNTIF(H8:H159,"Fail")</f>
        <v>0</v>
      </c>
    </row>
    <row r="4" spans="1:9" ht="15" customHeight="1" x14ac:dyDescent="0.3">
      <c r="A4" s="12" t="s">
        <v>30</v>
      </c>
      <c r="B4" s="16" t="s">
        <v>31</v>
      </c>
      <c r="C4" s="12" t="s">
        <v>32</v>
      </c>
      <c r="D4" s="15" t="s">
        <v>33</v>
      </c>
      <c r="E4" s="11"/>
      <c r="F4" s="11"/>
      <c r="G4" s="12" t="s">
        <v>4</v>
      </c>
      <c r="H4" s="20">
        <f>COUNTIF(H8:H159,"Warning")</f>
        <v>0</v>
      </c>
    </row>
    <row r="5" spans="1:9" ht="13.95" customHeight="1" x14ac:dyDescent="0.3">
      <c r="A5" s="12"/>
      <c r="B5" s="13"/>
      <c r="C5" s="12"/>
      <c r="D5" s="13"/>
      <c r="E5" s="11"/>
      <c r="F5" s="11"/>
      <c r="G5" s="21" t="s">
        <v>34</v>
      </c>
      <c r="H5" s="22">
        <f>SUM(H2:H4)</f>
        <v>18</v>
      </c>
    </row>
    <row r="6" spans="1:9" ht="18.600000000000001" customHeight="1" x14ac:dyDescent="0.3">
      <c r="A6" s="23" t="s">
        <v>35</v>
      </c>
      <c r="B6" s="24" t="s">
        <v>36</v>
      </c>
      <c r="C6" s="24"/>
      <c r="D6" s="24"/>
      <c r="E6" s="24"/>
      <c r="F6" s="24"/>
      <c r="G6" s="24"/>
      <c r="H6" s="25"/>
    </row>
    <row r="7" spans="1:9" ht="18" customHeight="1" x14ac:dyDescent="0.3">
      <c r="A7" s="26" t="s">
        <v>37</v>
      </c>
      <c r="B7" s="26" t="s">
        <v>38</v>
      </c>
      <c r="C7" s="26" t="s">
        <v>39</v>
      </c>
      <c r="D7" s="26" t="s">
        <v>40</v>
      </c>
      <c r="E7" s="26" t="s">
        <v>41</v>
      </c>
      <c r="F7" s="26" t="s">
        <v>42</v>
      </c>
      <c r="G7" s="26" t="s">
        <v>43</v>
      </c>
      <c r="H7" s="27" t="s">
        <v>44</v>
      </c>
      <c r="I7" s="28" t="s">
        <v>45</v>
      </c>
    </row>
    <row r="8" spans="1:9" x14ac:dyDescent="0.3">
      <c r="A8" s="157" t="s">
        <v>618</v>
      </c>
      <c r="B8" s="158"/>
      <c r="C8" s="158"/>
      <c r="D8" s="158"/>
      <c r="E8" s="158"/>
      <c r="F8" s="158"/>
      <c r="G8" s="158"/>
      <c r="H8" s="159"/>
      <c r="I8" s="67"/>
    </row>
    <row r="9" spans="1:9" ht="142.94999999999999" customHeight="1" x14ac:dyDescent="0.3">
      <c r="A9" s="29" t="s">
        <v>619</v>
      </c>
      <c r="B9" s="30" t="s">
        <v>620</v>
      </c>
      <c r="C9" s="31" t="s">
        <v>49</v>
      </c>
      <c r="D9" s="32"/>
      <c r="E9" s="33" t="s">
        <v>621</v>
      </c>
      <c r="F9" s="13" t="s">
        <v>622</v>
      </c>
      <c r="G9" s="13" t="s">
        <v>623</v>
      </c>
      <c r="H9" s="34" t="s">
        <v>53</v>
      </c>
    </row>
    <row r="10" spans="1:9" ht="130.19999999999999" customHeight="1" x14ac:dyDescent="0.3">
      <c r="A10" s="29" t="s">
        <v>624</v>
      </c>
      <c r="B10" s="30" t="s">
        <v>625</v>
      </c>
      <c r="E10" s="33" t="s">
        <v>626</v>
      </c>
      <c r="F10" s="13" t="s">
        <v>622</v>
      </c>
      <c r="G10" s="13" t="s">
        <v>623</v>
      </c>
      <c r="H10" s="34" t="s">
        <v>53</v>
      </c>
    </row>
    <row r="11" spans="1:9" ht="15.6" customHeight="1" x14ac:dyDescent="0.3">
      <c r="A11" s="166" t="s">
        <v>627</v>
      </c>
      <c r="B11" s="167"/>
      <c r="C11" s="167"/>
      <c r="D11" s="167"/>
      <c r="E11" s="168"/>
      <c r="F11" s="167"/>
      <c r="G11" s="167"/>
      <c r="H11" s="169"/>
      <c r="I11" s="67"/>
    </row>
    <row r="12" spans="1:9" ht="61.2" customHeight="1" x14ac:dyDescent="0.3">
      <c r="A12" s="29" t="s">
        <v>628</v>
      </c>
      <c r="B12" s="30" t="s">
        <v>629</v>
      </c>
      <c r="C12" s="31" t="s">
        <v>49</v>
      </c>
      <c r="E12" s="15" t="s">
        <v>630</v>
      </c>
      <c r="F12" s="15" t="s">
        <v>631</v>
      </c>
      <c r="G12" s="15" t="s">
        <v>632</v>
      </c>
      <c r="H12" s="34" t="s">
        <v>53</v>
      </c>
    </row>
    <row r="13" spans="1:9" ht="61.2" customHeight="1" x14ac:dyDescent="0.3">
      <c r="A13" s="29" t="s">
        <v>633</v>
      </c>
      <c r="B13" s="30" t="s">
        <v>634</v>
      </c>
      <c r="C13" s="37"/>
      <c r="E13" s="15" t="s">
        <v>635</v>
      </c>
      <c r="F13" s="15" t="s">
        <v>636</v>
      </c>
      <c r="G13" s="15" t="s">
        <v>637</v>
      </c>
      <c r="H13" s="34" t="s">
        <v>53</v>
      </c>
    </row>
    <row r="14" spans="1:9" ht="61.2" customHeight="1" x14ac:dyDescent="0.3">
      <c r="A14" s="29" t="s">
        <v>638</v>
      </c>
      <c r="B14" s="30" t="s">
        <v>639</v>
      </c>
      <c r="C14" s="37"/>
      <c r="E14" s="15" t="s">
        <v>640</v>
      </c>
      <c r="F14" s="15" t="s">
        <v>641</v>
      </c>
      <c r="G14" s="13" t="s">
        <v>567</v>
      </c>
      <c r="H14" s="34" t="s">
        <v>53</v>
      </c>
    </row>
    <row r="15" spans="1:9" ht="48.6" customHeight="1" x14ac:dyDescent="0.3">
      <c r="A15" s="29" t="s">
        <v>642</v>
      </c>
      <c r="B15" s="15" t="s">
        <v>91</v>
      </c>
      <c r="C15" s="15"/>
      <c r="D15" s="11"/>
      <c r="E15" s="15" t="s">
        <v>92</v>
      </c>
      <c r="F15" s="15" t="s">
        <v>93</v>
      </c>
      <c r="G15" s="15" t="s">
        <v>278</v>
      </c>
      <c r="H15" s="34" t="s">
        <v>53</v>
      </c>
    </row>
    <row r="16" spans="1:9" ht="33.6" customHeight="1" x14ac:dyDescent="0.3">
      <c r="A16" s="29" t="s">
        <v>643</v>
      </c>
      <c r="B16" s="30" t="s">
        <v>96</v>
      </c>
      <c r="E16" s="33" t="s">
        <v>133</v>
      </c>
      <c r="F16" s="13" t="s">
        <v>98</v>
      </c>
      <c r="G16" s="13" t="s">
        <v>99</v>
      </c>
      <c r="H16" s="34" t="s">
        <v>53</v>
      </c>
    </row>
    <row r="17" spans="1:8" ht="45" customHeight="1" x14ac:dyDescent="0.3">
      <c r="A17" s="29" t="s">
        <v>644</v>
      </c>
      <c r="B17" s="30" t="s">
        <v>101</v>
      </c>
      <c r="E17" s="33" t="s">
        <v>102</v>
      </c>
      <c r="F17" s="13" t="s">
        <v>103</v>
      </c>
      <c r="G17" s="13" t="s">
        <v>162</v>
      </c>
      <c r="H17" s="34" t="s">
        <v>53</v>
      </c>
    </row>
    <row r="18" spans="1:8" x14ac:dyDescent="0.3">
      <c r="A18" s="157" t="s">
        <v>645</v>
      </c>
      <c r="B18" s="158"/>
      <c r="C18" s="158"/>
      <c r="D18" s="158"/>
      <c r="E18" s="158"/>
      <c r="F18" s="158"/>
      <c r="G18" s="158"/>
      <c r="H18" s="159"/>
    </row>
    <row r="19" spans="1:8" ht="69" x14ac:dyDescent="0.3">
      <c r="A19" s="29" t="s">
        <v>646</v>
      </c>
      <c r="B19" s="30" t="s">
        <v>647</v>
      </c>
      <c r="C19" s="31" t="s">
        <v>49</v>
      </c>
      <c r="D19" s="32"/>
      <c r="E19" s="33" t="s">
        <v>648</v>
      </c>
      <c r="F19" s="13" t="s">
        <v>649</v>
      </c>
      <c r="G19" s="13" t="s">
        <v>650</v>
      </c>
      <c r="H19" s="34" t="s">
        <v>53</v>
      </c>
    </row>
    <row r="20" spans="1:8" ht="69" x14ac:dyDescent="0.3">
      <c r="A20" s="29" t="s">
        <v>651</v>
      </c>
      <c r="B20" s="30" t="s">
        <v>652</v>
      </c>
      <c r="E20" s="33" t="s">
        <v>653</v>
      </c>
      <c r="F20" s="13" t="s">
        <v>654</v>
      </c>
      <c r="G20" s="13" t="s">
        <v>655</v>
      </c>
      <c r="H20" s="34" t="s">
        <v>53</v>
      </c>
    </row>
    <row r="21" spans="1:8" ht="41.4" x14ac:dyDescent="0.3">
      <c r="A21" s="29" t="s">
        <v>656</v>
      </c>
      <c r="B21" s="15" t="s">
        <v>91</v>
      </c>
      <c r="C21" s="15"/>
      <c r="D21" s="11"/>
      <c r="E21" s="15" t="s">
        <v>92</v>
      </c>
      <c r="F21" s="15" t="s">
        <v>93</v>
      </c>
      <c r="G21" s="15" t="s">
        <v>278</v>
      </c>
      <c r="H21" s="34" t="s">
        <v>53</v>
      </c>
    </row>
    <row r="22" spans="1:8" ht="27.6" x14ac:dyDescent="0.3">
      <c r="A22" s="29" t="s">
        <v>657</v>
      </c>
      <c r="B22" s="30" t="s">
        <v>96</v>
      </c>
      <c r="E22" s="33" t="s">
        <v>133</v>
      </c>
      <c r="F22" s="13" t="s">
        <v>98</v>
      </c>
      <c r="G22" s="13" t="s">
        <v>99</v>
      </c>
      <c r="H22" s="34" t="s">
        <v>53</v>
      </c>
    </row>
    <row r="23" spans="1:8" ht="41.4" x14ac:dyDescent="0.3">
      <c r="A23" s="29" t="s">
        <v>658</v>
      </c>
      <c r="B23" s="30" t="s">
        <v>101</v>
      </c>
      <c r="E23" s="33" t="s">
        <v>102</v>
      </c>
      <c r="F23" s="13" t="s">
        <v>103</v>
      </c>
      <c r="G23" s="13" t="s">
        <v>162</v>
      </c>
      <c r="H23" s="34" t="s">
        <v>53</v>
      </c>
    </row>
    <row r="24" spans="1:8" x14ac:dyDescent="0.3">
      <c r="A24" s="166" t="s">
        <v>659</v>
      </c>
      <c r="B24" s="167"/>
      <c r="C24" s="167"/>
      <c r="D24" s="167"/>
      <c r="E24" s="168"/>
      <c r="F24" s="167"/>
      <c r="G24" s="167"/>
      <c r="H24" s="169"/>
    </row>
    <row r="25" spans="1:8" ht="50.7" customHeight="1" x14ac:dyDescent="0.3">
      <c r="A25" s="29" t="s">
        <v>660</v>
      </c>
      <c r="B25" s="30" t="s">
        <v>661</v>
      </c>
      <c r="C25" s="31" t="s">
        <v>49</v>
      </c>
      <c r="E25" s="15" t="s">
        <v>662</v>
      </c>
      <c r="F25" s="15" t="s">
        <v>663</v>
      </c>
      <c r="G25" s="15" t="s">
        <v>664</v>
      </c>
      <c r="H25" s="34" t="s">
        <v>53</v>
      </c>
    </row>
    <row r="26" spans="1:8" ht="32.700000000000003" customHeight="1" x14ac:dyDescent="0.3">
      <c r="A26" s="29" t="s">
        <v>665</v>
      </c>
      <c r="B26" s="30" t="s">
        <v>634</v>
      </c>
      <c r="C26" s="37"/>
      <c r="E26" s="15" t="s">
        <v>666</v>
      </c>
      <c r="F26" s="15" t="s">
        <v>636</v>
      </c>
      <c r="G26" s="15" t="s">
        <v>637</v>
      </c>
      <c r="H26" s="34" t="s">
        <v>53</v>
      </c>
    </row>
    <row r="27" spans="1:8" ht="41.4" x14ac:dyDescent="0.3">
      <c r="A27" s="29" t="s">
        <v>667</v>
      </c>
      <c r="B27" s="30" t="s">
        <v>668</v>
      </c>
      <c r="C27" s="37"/>
      <c r="E27" s="15" t="s">
        <v>669</v>
      </c>
      <c r="F27" s="15" t="s">
        <v>670</v>
      </c>
      <c r="G27" s="15" t="s">
        <v>671</v>
      </c>
      <c r="H27" s="34" t="s">
        <v>53</v>
      </c>
    </row>
    <row r="28" spans="1:8" ht="41.4" x14ac:dyDescent="0.3">
      <c r="A28" s="29" t="s">
        <v>672</v>
      </c>
      <c r="B28" s="15" t="s">
        <v>91</v>
      </c>
      <c r="C28" s="15"/>
      <c r="D28" s="11"/>
      <c r="E28" s="15" t="s">
        <v>92</v>
      </c>
      <c r="F28" s="15" t="s">
        <v>93</v>
      </c>
      <c r="G28" s="15" t="s">
        <v>278</v>
      </c>
      <c r="H28" s="34" t="s">
        <v>53</v>
      </c>
    </row>
    <row r="29" spans="1:8" ht="27.6" x14ac:dyDescent="0.3">
      <c r="A29" s="29" t="s">
        <v>673</v>
      </c>
      <c r="B29" s="30" t="s">
        <v>96</v>
      </c>
      <c r="E29" s="33" t="s">
        <v>133</v>
      </c>
      <c r="F29" s="13" t="s">
        <v>98</v>
      </c>
      <c r="G29" s="13" t="s">
        <v>99</v>
      </c>
      <c r="H29" s="34" t="s">
        <v>53</v>
      </c>
    </row>
    <row r="30" spans="1:8" ht="41.4" x14ac:dyDescent="0.3">
      <c r="A30" s="29" t="s">
        <v>674</v>
      </c>
      <c r="B30" s="30" t="s">
        <v>101</v>
      </c>
      <c r="E30" s="33" t="s">
        <v>102</v>
      </c>
      <c r="F30" s="13" t="s">
        <v>103</v>
      </c>
      <c r="G30" s="13" t="s">
        <v>162</v>
      </c>
      <c r="H30" s="34"/>
    </row>
    <row r="31" spans="1:8" x14ac:dyDescent="0.3">
      <c r="H31" s="34"/>
    </row>
  </sheetData>
  <mergeCells count="5">
    <mergeCell ref="A18:H18"/>
    <mergeCell ref="A24:H24"/>
    <mergeCell ref="G1:H1"/>
    <mergeCell ref="A8:H8"/>
    <mergeCell ref="A11:H11"/>
  </mergeCells>
  <conditionalFormatting sqref="H1:H7">
    <cfRule type="cellIs" dxfId="187" priority="29" operator="equal">
      <formula>"Pass"</formula>
    </cfRule>
    <cfRule type="cellIs" dxfId="186" priority="30" operator="equal">
      <formula>"WARNING"</formula>
    </cfRule>
    <cfRule type="cellIs" dxfId="185" priority="31" operator="equal">
      <formula>"FAIL"</formula>
    </cfRule>
    <cfRule type="cellIs" dxfId="184" priority="32" operator="equal">
      <formula>"PASS"</formula>
    </cfRule>
  </conditionalFormatting>
  <conditionalFormatting sqref="H2:H3">
    <cfRule type="cellIs" dxfId="183" priority="33" operator="equal">
      <formula>"FAIL"</formula>
    </cfRule>
    <cfRule type="cellIs" dxfId="182" priority="34" operator="equal">
      <formula>"PASS"</formula>
    </cfRule>
    <cfRule type="cellIs" dxfId="181" priority="35" operator="equal">
      <formula>"WARNING"</formula>
    </cfRule>
    <cfRule type="containsBlanks" dxfId="180" priority="36">
      <formula>LEN(TRIM(H2))=0</formula>
    </cfRule>
  </conditionalFormatting>
  <conditionalFormatting sqref="H9:H17">
    <cfRule type="cellIs" dxfId="179" priority="21" operator="equal">
      <formula>"Pass"</formula>
    </cfRule>
    <cfRule type="cellIs" dxfId="178" priority="22" operator="equal">
      <formula>"WARNING"</formula>
    </cfRule>
    <cfRule type="cellIs" dxfId="177" priority="23" operator="equal">
      <formula>"FAIL"</formula>
    </cfRule>
    <cfRule type="cellIs" dxfId="176" priority="24" operator="equal">
      <formula>"PASS"</formula>
    </cfRule>
  </conditionalFormatting>
  <conditionalFormatting sqref="H19:H31">
    <cfRule type="cellIs" dxfId="175" priority="1" operator="equal">
      <formula>"Pass"</formula>
    </cfRule>
    <cfRule type="cellIs" dxfId="174" priority="2" operator="equal">
      <formula>"WARNING"</formula>
    </cfRule>
    <cfRule type="cellIs" dxfId="173" priority="3" operator="equal">
      <formula>"FAIL"</formula>
    </cfRule>
    <cfRule type="cellIs" dxfId="172" priority="4" operator="equal">
      <formula>"PASS"</formula>
    </cfRule>
  </conditionalFormatting>
  <conditionalFormatting sqref="I8">
    <cfRule type="cellIs" dxfId="171" priority="17" operator="equal">
      <formula>"Pass"</formula>
    </cfRule>
    <cfRule type="cellIs" dxfId="170" priority="18" operator="equal">
      <formula>"WARNING"</formula>
    </cfRule>
    <cfRule type="cellIs" dxfId="169" priority="19" operator="equal">
      <formula>"FAIL"</formula>
    </cfRule>
    <cfRule type="cellIs" dxfId="168" priority="20" operator="equal">
      <formula>"PASS"</formula>
    </cfRule>
  </conditionalFormatting>
  <conditionalFormatting sqref="I11">
    <cfRule type="cellIs" dxfId="167" priority="13" operator="equal">
      <formula>"Pass"</formula>
    </cfRule>
    <cfRule type="cellIs" dxfId="166" priority="14" operator="equal">
      <formula>"WARNING"</formula>
    </cfRule>
    <cfRule type="cellIs" dxfId="165" priority="15" operator="equal">
      <formula>"FAIL"</formula>
    </cfRule>
    <cfRule type="cellIs" dxfId="164" priority="16" operator="equal">
      <formula>"PASS"</formula>
    </cfRule>
  </conditionalFormatting>
  <dataValidations count="1">
    <dataValidation type="list" allowBlank="1" showInputMessage="1" showErrorMessage="1" sqref="H9:H10 H12:H17 H19:H23 H25:H31" xr:uid="{F08A323F-74EC-428E-8C9A-ED26A5B4A028}">
      <formula1>"Pass, Fail, Warning"</formula1>
    </dataValidation>
  </dataValidations>
  <hyperlinks>
    <hyperlink ref="B4" r:id="rId1" display="https://bracuerp-uat.apsissolutions.com/" xr:uid="{38E1B044-D1E1-47D7-809D-1F46F8358A5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A59B5-27B7-4D4C-AD6A-DF93657130DF}">
  <dimension ref="A1:I29"/>
  <sheetViews>
    <sheetView workbookViewId="0">
      <pane ySplit="7" topLeftCell="A8" activePane="bottomLeft" state="frozen"/>
      <selection pane="bottomLeft" activeCell="A8" sqref="A8:XFD8"/>
    </sheetView>
  </sheetViews>
  <sheetFormatPr defaultRowHeight="14.4" x14ac:dyDescent="0.3"/>
  <cols>
    <col min="1" max="1" width="16.88671875" customWidth="1"/>
    <col min="2" max="2" width="31.5546875" customWidth="1"/>
    <col min="3" max="3" width="19.6640625" customWidth="1"/>
    <col min="4" max="4" width="17.6640625" customWidth="1"/>
    <col min="5" max="5" width="33.33203125" customWidth="1"/>
    <col min="6" max="6" width="39.33203125" customWidth="1"/>
    <col min="7" max="7" width="32.109375" customWidth="1"/>
    <col min="8" max="8" width="15.6640625" customWidth="1"/>
  </cols>
  <sheetData>
    <row r="1" spans="1:9" ht="28.95" customHeight="1" x14ac:dyDescent="0.3">
      <c r="A1" s="8" t="s">
        <v>20</v>
      </c>
      <c r="B1" s="9" t="s">
        <v>21</v>
      </c>
      <c r="C1" s="10" t="s">
        <v>22</v>
      </c>
      <c r="D1" s="11"/>
      <c r="E1" s="11"/>
      <c r="F1" s="11"/>
      <c r="G1" s="160" t="s">
        <v>23</v>
      </c>
      <c r="H1" s="161"/>
    </row>
    <row r="2" spans="1:9" ht="17.399999999999999" customHeight="1" x14ac:dyDescent="0.3">
      <c r="A2" s="12" t="s">
        <v>24</v>
      </c>
      <c r="B2" s="13" t="s">
        <v>14</v>
      </c>
      <c r="C2" s="10" t="s">
        <v>25</v>
      </c>
      <c r="D2" s="14">
        <v>45239</v>
      </c>
      <c r="E2" s="11"/>
      <c r="F2" s="11"/>
      <c r="G2" s="12" t="s">
        <v>2</v>
      </c>
      <c r="H2" s="17">
        <f>COUNTIF(H8:H174,"Pass")</f>
        <v>15</v>
      </c>
    </row>
    <row r="3" spans="1:9" x14ac:dyDescent="0.3">
      <c r="A3" s="12" t="s">
        <v>26</v>
      </c>
      <c r="B3" s="13" t="s">
        <v>282</v>
      </c>
      <c r="C3" s="12" t="s">
        <v>28</v>
      </c>
      <c r="D3" s="15" t="s">
        <v>29</v>
      </c>
      <c r="E3" s="11"/>
      <c r="F3" s="11"/>
      <c r="G3" s="18" t="s">
        <v>3</v>
      </c>
      <c r="H3" s="19">
        <f>COUNTIF(H8:H174,"Fail")</f>
        <v>1</v>
      </c>
    </row>
    <row r="4" spans="1:9" ht="15" customHeight="1" x14ac:dyDescent="0.3">
      <c r="A4" s="12" t="s">
        <v>30</v>
      </c>
      <c r="B4" s="16" t="s">
        <v>31</v>
      </c>
      <c r="C4" s="12" t="s">
        <v>32</v>
      </c>
      <c r="D4" s="15" t="s">
        <v>675</v>
      </c>
      <c r="E4" s="11"/>
      <c r="F4" s="11"/>
      <c r="G4" s="12" t="s">
        <v>4</v>
      </c>
      <c r="H4" s="20">
        <f>COUNTIF(H8:H174,"Warning")</f>
        <v>1</v>
      </c>
    </row>
    <row r="5" spans="1:9" ht="13.95" customHeight="1" x14ac:dyDescent="0.3">
      <c r="A5" s="12"/>
      <c r="B5" s="13"/>
      <c r="C5" s="12"/>
      <c r="D5" s="13"/>
      <c r="E5" s="11"/>
      <c r="F5" s="11"/>
      <c r="G5" s="21" t="s">
        <v>34</v>
      </c>
      <c r="H5" s="22">
        <f>SUM(H2:H4)</f>
        <v>17</v>
      </c>
    </row>
    <row r="6" spans="1:9" ht="18.600000000000001" customHeight="1" x14ac:dyDescent="0.3">
      <c r="A6" s="23" t="s">
        <v>35</v>
      </c>
      <c r="B6" s="24" t="s">
        <v>36</v>
      </c>
      <c r="C6" s="24"/>
      <c r="D6" s="24"/>
      <c r="E6" s="24"/>
      <c r="F6" s="24"/>
      <c r="G6" s="24"/>
      <c r="H6" s="25"/>
    </row>
    <row r="7" spans="1:9" ht="18" customHeight="1" x14ac:dyDescent="0.3">
      <c r="A7" s="26" t="s">
        <v>37</v>
      </c>
      <c r="B7" s="26" t="s">
        <v>38</v>
      </c>
      <c r="C7" s="26" t="s">
        <v>39</v>
      </c>
      <c r="D7" s="26" t="s">
        <v>40</v>
      </c>
      <c r="E7" s="26" t="s">
        <v>41</v>
      </c>
      <c r="F7" s="26" t="s">
        <v>42</v>
      </c>
      <c r="G7" s="26" t="s">
        <v>43</v>
      </c>
      <c r="H7" s="27" t="s">
        <v>44</v>
      </c>
      <c r="I7" s="28" t="s">
        <v>45</v>
      </c>
    </row>
    <row r="8" spans="1:9" ht="13.95" customHeight="1" x14ac:dyDescent="0.3">
      <c r="A8" s="102" t="s">
        <v>676</v>
      </c>
      <c r="B8" s="99"/>
      <c r="C8" s="99"/>
      <c r="D8" s="99"/>
      <c r="E8" s="99"/>
      <c r="F8" s="99"/>
      <c r="G8" s="99"/>
      <c r="H8" s="99"/>
      <c r="I8" s="103"/>
    </row>
    <row r="9" spans="1:9" ht="51" customHeight="1" x14ac:dyDescent="0.3">
      <c r="A9" s="29" t="s">
        <v>677</v>
      </c>
      <c r="B9" s="30" t="s">
        <v>678</v>
      </c>
      <c r="C9" s="31" t="s">
        <v>49</v>
      </c>
      <c r="D9" s="32"/>
      <c r="E9" s="33" t="s">
        <v>679</v>
      </c>
      <c r="F9" s="13" t="s">
        <v>680</v>
      </c>
      <c r="G9" s="13" t="s">
        <v>681</v>
      </c>
      <c r="H9" s="34" t="s">
        <v>53</v>
      </c>
    </row>
    <row r="10" spans="1:9" ht="45" customHeight="1" x14ac:dyDescent="0.3">
      <c r="A10" s="29" t="s">
        <v>682</v>
      </c>
      <c r="B10" s="30" t="s">
        <v>683</v>
      </c>
      <c r="E10" s="35" t="s">
        <v>684</v>
      </c>
      <c r="F10" s="13" t="s">
        <v>685</v>
      </c>
      <c r="G10" s="72" t="s">
        <v>686</v>
      </c>
      <c r="H10" s="34" t="s">
        <v>53</v>
      </c>
    </row>
    <row r="11" spans="1:9" ht="49.2" customHeight="1" x14ac:dyDescent="0.3">
      <c r="A11" s="29" t="s">
        <v>687</v>
      </c>
      <c r="B11" s="15" t="s">
        <v>91</v>
      </c>
      <c r="C11" s="15"/>
      <c r="D11" s="11"/>
      <c r="E11" s="15" t="s">
        <v>92</v>
      </c>
      <c r="F11" s="15" t="s">
        <v>93</v>
      </c>
      <c r="G11" s="15" t="s">
        <v>278</v>
      </c>
      <c r="H11" s="34" t="s">
        <v>178</v>
      </c>
    </row>
    <row r="12" spans="1:9" ht="129.6" x14ac:dyDescent="0.3">
      <c r="A12" s="29" t="s">
        <v>688</v>
      </c>
      <c r="B12" s="58" t="s">
        <v>689</v>
      </c>
      <c r="E12" s="58" t="s">
        <v>690</v>
      </c>
      <c r="F12" s="58" t="s">
        <v>691</v>
      </c>
      <c r="G12" s="74" t="s">
        <v>692</v>
      </c>
      <c r="H12" s="34" t="s">
        <v>53</v>
      </c>
    </row>
    <row r="13" spans="1:9" ht="57.6" x14ac:dyDescent="0.3">
      <c r="A13" s="29" t="s">
        <v>693</v>
      </c>
      <c r="B13" s="74" t="s">
        <v>694</v>
      </c>
      <c r="E13" s="58" t="s">
        <v>695</v>
      </c>
      <c r="F13" s="58" t="s">
        <v>696</v>
      </c>
      <c r="G13" s="58" t="s">
        <v>697</v>
      </c>
      <c r="H13" s="34" t="s">
        <v>125</v>
      </c>
    </row>
    <row r="14" spans="1:9" ht="60" customHeight="1" x14ac:dyDescent="0.3">
      <c r="A14" s="29" t="s">
        <v>698</v>
      </c>
      <c r="B14" s="15" t="s">
        <v>448</v>
      </c>
      <c r="C14" s="15"/>
      <c r="D14" s="11"/>
      <c r="E14" s="15" t="s">
        <v>469</v>
      </c>
      <c r="F14" s="15" t="s">
        <v>450</v>
      </c>
      <c r="G14" s="15" t="s">
        <v>604</v>
      </c>
      <c r="H14" s="34" t="s">
        <v>53</v>
      </c>
    </row>
    <row r="15" spans="1:9" ht="34.950000000000003" customHeight="1" x14ac:dyDescent="0.3">
      <c r="A15" s="29" t="s">
        <v>699</v>
      </c>
      <c r="B15" s="30" t="s">
        <v>96</v>
      </c>
      <c r="E15" s="33" t="s">
        <v>133</v>
      </c>
      <c r="F15" s="13" t="s">
        <v>98</v>
      </c>
      <c r="G15" s="13" t="s">
        <v>99</v>
      </c>
      <c r="H15" s="34" t="s">
        <v>53</v>
      </c>
    </row>
    <row r="16" spans="1:9" ht="49.2" customHeight="1" x14ac:dyDescent="0.3">
      <c r="A16" s="29" t="s">
        <v>700</v>
      </c>
      <c r="B16" s="30" t="s">
        <v>101</v>
      </c>
      <c r="E16" s="33" t="s">
        <v>102</v>
      </c>
      <c r="F16" s="13" t="s">
        <v>103</v>
      </c>
      <c r="G16" s="13" t="s">
        <v>104</v>
      </c>
      <c r="H16" s="34" t="s">
        <v>53</v>
      </c>
    </row>
    <row r="17" spans="1:8" ht="15.6" customHeight="1" x14ac:dyDescent="0.3">
      <c r="A17" s="166" t="s">
        <v>701</v>
      </c>
      <c r="B17" s="167"/>
      <c r="C17" s="167"/>
      <c r="D17" s="167"/>
      <c r="E17" s="168"/>
      <c r="F17" s="167"/>
      <c r="G17" s="167"/>
      <c r="H17" s="169"/>
    </row>
    <row r="18" spans="1:8" ht="61.2" customHeight="1" x14ac:dyDescent="0.3">
      <c r="A18" s="29" t="s">
        <v>702</v>
      </c>
      <c r="B18" s="30" t="s">
        <v>703</v>
      </c>
      <c r="C18" s="31" t="s">
        <v>49</v>
      </c>
      <c r="D18" s="32"/>
      <c r="E18" s="35" t="s">
        <v>704</v>
      </c>
      <c r="F18" s="13" t="s">
        <v>705</v>
      </c>
      <c r="G18" s="13" t="s">
        <v>706</v>
      </c>
      <c r="H18" s="34" t="s">
        <v>53</v>
      </c>
    </row>
    <row r="19" spans="1:8" ht="61.2" customHeight="1" x14ac:dyDescent="0.3">
      <c r="A19" s="29" t="s">
        <v>707</v>
      </c>
      <c r="B19" s="13" t="s">
        <v>708</v>
      </c>
      <c r="C19" s="11"/>
      <c r="D19" s="32"/>
      <c r="E19" s="15" t="s">
        <v>709</v>
      </c>
      <c r="F19" s="13" t="s">
        <v>710</v>
      </c>
      <c r="G19" s="13" t="s">
        <v>711</v>
      </c>
      <c r="H19" s="34" t="s">
        <v>53</v>
      </c>
    </row>
    <row r="20" spans="1:8" ht="89.4" customHeight="1" x14ac:dyDescent="0.3">
      <c r="A20" s="29" t="s">
        <v>712</v>
      </c>
      <c r="B20" s="13" t="s">
        <v>713</v>
      </c>
      <c r="C20" s="11"/>
      <c r="D20" s="32"/>
      <c r="E20" s="15" t="s">
        <v>714</v>
      </c>
      <c r="F20" s="13" t="s">
        <v>715</v>
      </c>
      <c r="G20" s="13" t="s">
        <v>716</v>
      </c>
      <c r="H20" s="34" t="s">
        <v>53</v>
      </c>
    </row>
    <row r="21" spans="1:8" ht="89.4" customHeight="1" x14ac:dyDescent="0.3">
      <c r="A21" s="29" t="s">
        <v>717</v>
      </c>
      <c r="B21" s="13" t="s">
        <v>718</v>
      </c>
      <c r="C21" s="11"/>
      <c r="D21" s="32"/>
      <c r="E21" s="15" t="s">
        <v>719</v>
      </c>
      <c r="F21" s="13" t="s">
        <v>720</v>
      </c>
      <c r="G21" s="13" t="s">
        <v>721</v>
      </c>
      <c r="H21" s="34" t="s">
        <v>53</v>
      </c>
    </row>
    <row r="22" spans="1:8" ht="60.6" customHeight="1" x14ac:dyDescent="0.3">
      <c r="A22" s="29" t="s">
        <v>722</v>
      </c>
      <c r="B22" s="13" t="s">
        <v>723</v>
      </c>
      <c r="C22" s="11"/>
      <c r="D22" s="32"/>
      <c r="E22" s="15" t="s">
        <v>724</v>
      </c>
      <c r="F22" s="13" t="s">
        <v>725</v>
      </c>
      <c r="G22" s="13" t="s">
        <v>726</v>
      </c>
      <c r="H22" s="34" t="s">
        <v>53</v>
      </c>
    </row>
    <row r="23" spans="1:8" ht="48.6" customHeight="1" x14ac:dyDescent="0.3">
      <c r="A23" s="29" t="s">
        <v>727</v>
      </c>
      <c r="B23" s="15" t="s">
        <v>91</v>
      </c>
      <c r="C23" s="15"/>
      <c r="D23" s="11"/>
      <c r="E23" s="15" t="s">
        <v>92</v>
      </c>
      <c r="F23" s="15" t="s">
        <v>93</v>
      </c>
      <c r="G23" s="15" t="s">
        <v>470</v>
      </c>
      <c r="H23" s="34" t="s">
        <v>53</v>
      </c>
    </row>
    <row r="24" spans="1:8" ht="33.6" customHeight="1" x14ac:dyDescent="0.3">
      <c r="A24" s="29" t="s">
        <v>728</v>
      </c>
      <c r="B24" s="30" t="s">
        <v>96</v>
      </c>
      <c r="E24" s="33" t="s">
        <v>133</v>
      </c>
      <c r="F24" s="13" t="s">
        <v>98</v>
      </c>
      <c r="G24" s="15" t="s">
        <v>94</v>
      </c>
      <c r="H24" s="34" t="s">
        <v>53</v>
      </c>
    </row>
    <row r="25" spans="1:8" ht="45" customHeight="1" x14ac:dyDescent="0.3">
      <c r="A25" s="29" t="s">
        <v>729</v>
      </c>
      <c r="B25" s="30" t="s">
        <v>101</v>
      </c>
      <c r="E25" s="33" t="s">
        <v>102</v>
      </c>
      <c r="F25" s="13" t="s">
        <v>103</v>
      </c>
      <c r="G25" s="13" t="s">
        <v>99</v>
      </c>
      <c r="H25" s="34" t="s">
        <v>53</v>
      </c>
    </row>
    <row r="26" spans="1:8" ht="27.6" x14ac:dyDescent="0.3">
      <c r="G26" s="13" t="s">
        <v>104</v>
      </c>
      <c r="H26" s="34" t="s">
        <v>53</v>
      </c>
    </row>
    <row r="27" spans="1:8" x14ac:dyDescent="0.3">
      <c r="H27" s="34"/>
    </row>
    <row r="28" spans="1:8" x14ac:dyDescent="0.3">
      <c r="H28" s="34"/>
    </row>
    <row r="29" spans="1:8" x14ac:dyDescent="0.3">
      <c r="H29" s="34"/>
    </row>
  </sheetData>
  <mergeCells count="2">
    <mergeCell ref="G1:H1"/>
    <mergeCell ref="A17:H17"/>
  </mergeCells>
  <phoneticPr fontId="23" type="noConversion"/>
  <conditionalFormatting sqref="H1:H7">
    <cfRule type="cellIs" dxfId="163" priority="29" operator="equal">
      <formula>"Pass"</formula>
    </cfRule>
    <cfRule type="cellIs" dxfId="162" priority="30" operator="equal">
      <formula>"WARNING"</formula>
    </cfRule>
    <cfRule type="cellIs" dxfId="161" priority="31" operator="equal">
      <formula>"FAIL"</formula>
    </cfRule>
    <cfRule type="cellIs" dxfId="160" priority="32" operator="equal">
      <formula>"PASS"</formula>
    </cfRule>
  </conditionalFormatting>
  <conditionalFormatting sqref="H2:H3">
    <cfRule type="cellIs" dxfId="159" priority="33" operator="equal">
      <formula>"FAIL"</formula>
    </cfRule>
    <cfRule type="cellIs" dxfId="158" priority="34" operator="equal">
      <formula>"PASS"</formula>
    </cfRule>
    <cfRule type="cellIs" dxfId="157" priority="35" operator="equal">
      <formula>"WARNING"</formula>
    </cfRule>
    <cfRule type="containsBlanks" dxfId="156" priority="36">
      <formula>LEN(TRIM(H2))=0</formula>
    </cfRule>
  </conditionalFormatting>
  <conditionalFormatting sqref="H9:H29">
    <cfRule type="cellIs" dxfId="155" priority="1" operator="equal">
      <formula>"Pass"</formula>
    </cfRule>
    <cfRule type="cellIs" dxfId="154" priority="2" operator="equal">
      <formula>"WARNING"</formula>
    </cfRule>
    <cfRule type="cellIs" dxfId="153" priority="3" operator="equal">
      <formula>"FAIL"</formula>
    </cfRule>
    <cfRule type="cellIs" dxfId="152" priority="4" operator="equal">
      <formula>"PASS"</formula>
    </cfRule>
  </conditionalFormatting>
  <dataValidations count="1">
    <dataValidation type="list" allowBlank="1" showInputMessage="1" showErrorMessage="1" sqref="H9:H16 H18:H29" xr:uid="{59E3C594-9F35-41C1-9C8A-8977D066D09F}">
      <formula1>"Pass, Fail, Warning"</formula1>
    </dataValidation>
  </dataValidations>
  <hyperlinks>
    <hyperlink ref="B4" r:id="rId1" display="https://bracuerp-uat.apsissolutions.com/" xr:uid="{70C0C63E-3784-4C45-9350-30AA8EE67CE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Summary</vt:lpstr>
      <vt:lpstr>Configuration</vt:lpstr>
      <vt:lpstr>Registration &amp; pending list</vt:lpstr>
      <vt:lpstr>Transfer asset</vt:lpstr>
      <vt:lpstr>Revaluation</vt:lpstr>
      <vt:lpstr>Addition</vt:lpstr>
      <vt:lpstr>Depreciation</vt:lpstr>
      <vt:lpstr>Hold Unhold depreciation</vt:lpstr>
      <vt:lpstr>Disposal</vt:lpstr>
      <vt:lpstr>Write off</vt:lpstr>
      <vt:lpstr>CWIP</vt:lpstr>
      <vt:lpstr>Reports</vt:lpstr>
      <vt:lpstr>Delegation</vt:lpstr>
      <vt:lpstr>Delegation for configuration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Sanjida Akter</dc:creator>
  <cp:keywords/>
  <dc:description/>
  <cp:lastModifiedBy>Sanjida Akter</cp:lastModifiedBy>
  <cp:revision/>
  <dcterms:created xsi:type="dcterms:W3CDTF">2024-01-14T04:33:02Z</dcterms:created>
  <dcterms:modified xsi:type="dcterms:W3CDTF">2024-02-28T12:55:05Z</dcterms:modified>
  <cp:category/>
  <cp:contentStatus/>
</cp:coreProperties>
</file>