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torage and PRoR"/>
    <sheet r:id="rId2" sheetId="2" name="Provincewise Hydropower List"/>
    <sheet r:id="rId3" sheetId="3" name="Sheet4"/>
  </sheets>
  <calcPr fullCalcOnLoad="1"/>
</workbook>
</file>

<file path=xl/sharedStrings.xml><?xml version="1.0" encoding="utf-8"?>
<sst xmlns="http://schemas.openxmlformats.org/spreadsheetml/2006/main" count="429" uniqueCount="205">
  <si>
    <t>Sudurpaschim Province (SP)</t>
  </si>
  <si>
    <t>Hydropower</t>
  </si>
  <si>
    <t>Upper Naugad HPP</t>
  </si>
  <si>
    <t>NauGad hola</t>
  </si>
  <si>
    <t>Chameliay HPP</t>
  </si>
  <si>
    <t>Upper Chameliya</t>
  </si>
  <si>
    <t>Makeri gad</t>
  </si>
  <si>
    <t>Sanigad</t>
  </si>
  <si>
    <t>Upper Kalangad</t>
  </si>
  <si>
    <t>Kalanga</t>
  </si>
  <si>
    <t>Sunigad Hep</t>
  </si>
  <si>
    <t>Kapadigad</t>
  </si>
  <si>
    <t>Sunigad</t>
  </si>
  <si>
    <t>Darchula</t>
  </si>
  <si>
    <t>Dadeldhura</t>
  </si>
  <si>
    <t>Total</t>
  </si>
  <si>
    <t>Hydropower less than 1 MW</t>
  </si>
  <si>
    <t>Hydropwer more than 1 MW</t>
  </si>
  <si>
    <t>Capacity (MW)</t>
  </si>
  <si>
    <t>Karnali Province (KP)</t>
  </si>
  <si>
    <t>Dwari Khola</t>
  </si>
  <si>
    <t>Padam Khola</t>
  </si>
  <si>
    <r>
      <t/>
    </r>
    <r>
      <rPr>
        <sz val="11"/>
        <color rgb="FF231f1f"/>
        <rFont val="Calibri"/>
        <family val="2"/>
        <scheme val="minor"/>
      </rPr>
      <t>Rukumgad</t>
    </r>
  </si>
  <si>
    <t>Karnali</t>
  </si>
  <si>
    <t>Humla</t>
  </si>
  <si>
    <t>Achham</t>
  </si>
  <si>
    <t>Jhupra</t>
  </si>
  <si>
    <t>Jumla</t>
  </si>
  <si>
    <t>Dolpa</t>
  </si>
  <si>
    <t>Rukum</t>
  </si>
  <si>
    <t>Gandaki Province (GP)</t>
  </si>
  <si>
    <t>Thapa Khola</t>
  </si>
  <si>
    <t>Tatopani</t>
  </si>
  <si>
    <t>Mristi Khola</t>
  </si>
  <si>
    <t>Ghalemdi</t>
  </si>
  <si>
    <t>Daram Khola</t>
  </si>
  <si>
    <t>Andhi khola</t>
  </si>
  <si>
    <t>Kali Gandaki</t>
  </si>
  <si>
    <t>Theule Khola</t>
  </si>
  <si>
    <t>Lower Modi-1</t>
  </si>
  <si>
    <t>Lower Modi khola</t>
  </si>
  <si>
    <t>Modi Khola</t>
  </si>
  <si>
    <t>Middle modi</t>
  </si>
  <si>
    <t>Mardi Khola</t>
  </si>
  <si>
    <t>Upper Mardi</t>
  </si>
  <si>
    <t>Biajaypur Khola-2 HPP</t>
  </si>
  <si>
    <t>Biajaypur Khola-1 HPP</t>
  </si>
  <si>
    <t>Seti</t>
  </si>
  <si>
    <t>Sardi</t>
  </si>
  <si>
    <t>Madkyu</t>
  </si>
  <si>
    <t>Super Madi</t>
  </si>
  <si>
    <t>Namarjun Madi</t>
  </si>
  <si>
    <t>Upper Madi</t>
  </si>
  <si>
    <t>Midim Khola</t>
  </si>
  <si>
    <t>Rudi A</t>
  </si>
  <si>
    <t xml:space="preserve">Rudi Khola-B Hydropower </t>
  </si>
  <si>
    <t>Radhi</t>
  </si>
  <si>
    <t>Upper Syange Khola</t>
  </si>
  <si>
    <t>Upper Marsyangdi</t>
  </si>
  <si>
    <t>Khudi Khola</t>
  </si>
  <si>
    <t>Nyadi Khola</t>
  </si>
  <si>
    <t>Siuri Khola</t>
  </si>
  <si>
    <t>Super dordi</t>
  </si>
  <si>
    <t>Upper  Chhyandi</t>
  </si>
  <si>
    <t>Upper Dordi A</t>
  </si>
  <si>
    <t>Chandi</t>
  </si>
  <si>
    <t>Dordi-1</t>
  </si>
  <si>
    <t>Dordi Khola</t>
  </si>
  <si>
    <t>Middle Marsyangdi</t>
  </si>
  <si>
    <t>Marsyangdi</t>
  </si>
  <si>
    <t>Daraundi A</t>
  </si>
  <si>
    <t>Chepe Khola</t>
  </si>
  <si>
    <t>Upper Machha Khola</t>
  </si>
  <si>
    <t>Richet</t>
  </si>
  <si>
    <t>Jomsom</t>
  </si>
  <si>
    <t>Arughat Gorkha</t>
  </si>
  <si>
    <t>Manang</t>
  </si>
  <si>
    <t>Syange Khola</t>
  </si>
  <si>
    <t>Chhote Khola</t>
  </si>
  <si>
    <t>Lower Chhote Khola</t>
  </si>
  <si>
    <t>Saiti Khola</t>
  </si>
  <si>
    <t>Pati Khola Small</t>
  </si>
  <si>
    <t>Seti-II</t>
  </si>
  <si>
    <t>Bagmati Province (BP)</t>
  </si>
  <si>
    <t>Thoppal khola</t>
  </si>
  <si>
    <t>Devighat</t>
  </si>
  <si>
    <t>Trishuli</t>
  </si>
  <si>
    <t>Ankhu Khola-1</t>
  </si>
  <si>
    <t>Upper Trishuli A</t>
  </si>
  <si>
    <t>Mailung Khola</t>
  </si>
  <si>
    <t>Chilime</t>
  </si>
  <si>
    <t>Upper Sanjen</t>
  </si>
  <si>
    <t>Tadi Khola</t>
  </si>
  <si>
    <t>Lower Tadi</t>
  </si>
  <si>
    <t>Upper Balephi A</t>
  </si>
  <si>
    <t>Indrawati -III</t>
  </si>
  <si>
    <t>Bhairab Kund Khola</t>
  </si>
  <si>
    <t>Upper Bhotekoshi</t>
  </si>
  <si>
    <t>Lower Chaku Khola</t>
  </si>
  <si>
    <t>Chaku Khola</t>
  </si>
  <si>
    <t>Middle Chaku Khola</t>
  </si>
  <si>
    <t>Upper Chaku A</t>
  </si>
  <si>
    <t>Baramchi Khola</t>
  </si>
  <si>
    <t>Sunkoshi small</t>
  </si>
  <si>
    <t>Sun Koshi</t>
  </si>
  <si>
    <t>Jhyari Khola</t>
  </si>
  <si>
    <t>Panauti</t>
  </si>
  <si>
    <t xml:space="preserve">Charnawati Khola </t>
  </si>
  <si>
    <t>Upper Tamakoshi</t>
  </si>
  <si>
    <t>Spring Khola</t>
  </si>
  <si>
    <t>Singati Khola</t>
  </si>
  <si>
    <t>Lower Khare</t>
  </si>
  <si>
    <t>Suri Khola</t>
  </si>
  <si>
    <t>Ghatte Khola</t>
  </si>
  <si>
    <t>Upper Khimti</t>
  </si>
  <si>
    <t>Upper Khimti II</t>
  </si>
  <si>
    <t>Chake Khola</t>
  </si>
  <si>
    <t>Jiri Khola SHP</t>
  </si>
  <si>
    <t>Khmti -I</t>
  </si>
  <si>
    <t>Lower Likhu</t>
  </si>
  <si>
    <t>Likhu-4</t>
  </si>
  <si>
    <t>Likhu Khola A</t>
  </si>
  <si>
    <t>Kulekhani-I</t>
  </si>
  <si>
    <t>Kulekhani-II</t>
  </si>
  <si>
    <t>Kulekhani-III</t>
  </si>
  <si>
    <t>Bagmati Nadi</t>
  </si>
  <si>
    <t>Khani Khola</t>
  </si>
  <si>
    <t>Tungun Khola</t>
  </si>
  <si>
    <t>Hadi Khola Sunkoshi A</t>
  </si>
  <si>
    <t>Syauri Bhumey</t>
  </si>
  <si>
    <t>Dhunge-Jiri</t>
  </si>
  <si>
    <t>Belkhu</t>
  </si>
  <si>
    <t>Suspa Bukhari</t>
  </si>
  <si>
    <t>Sali Nadi</t>
  </si>
  <si>
    <t>Upper Hadi Khola</t>
  </si>
  <si>
    <t>Lower Piluwa Small</t>
  </si>
  <si>
    <t>Rairang Khola</t>
  </si>
  <si>
    <t>Sundarijal</t>
  </si>
  <si>
    <t>Pharping</t>
  </si>
  <si>
    <t>Ramechhap</t>
  </si>
  <si>
    <t>Helambu</t>
  </si>
  <si>
    <t>Madesh Province (MP)</t>
  </si>
  <si>
    <t>Koshi/Eastern Province (EP)</t>
  </si>
  <si>
    <t>Upper Solu Khola</t>
  </si>
  <si>
    <t xml:space="preserve">Mid Solu Khola </t>
  </si>
  <si>
    <t xml:space="preserve">Solu </t>
  </si>
  <si>
    <t>Solu Khola (Dudh Koshi)</t>
  </si>
  <si>
    <t xml:space="preserve">Molun Khola </t>
  </si>
  <si>
    <t>Rawa Khola</t>
  </si>
  <si>
    <t>Sapsup Khola</t>
  </si>
  <si>
    <t>Pikhuwa Khola</t>
  </si>
  <si>
    <t>Taksar Pikhuwa</t>
  </si>
  <si>
    <t>Sabha Khola</t>
  </si>
  <si>
    <t xml:space="preserve">Upper Hewa </t>
  </si>
  <si>
    <t>Hewa</t>
  </si>
  <si>
    <t>Upper Piluwa-2</t>
  </si>
  <si>
    <t>Piluwa Khola</t>
  </si>
  <si>
    <t>Maya Khola</t>
  </si>
  <si>
    <t>Upper Khorunga</t>
  </si>
  <si>
    <t xml:space="preserve">Phawa Khola </t>
  </si>
  <si>
    <t>Kabeli B1</t>
  </si>
  <si>
    <t>Kabeli B-1</t>
  </si>
  <si>
    <t>Iwa Khola</t>
  </si>
  <si>
    <t>Lower Hewa</t>
  </si>
  <si>
    <t>Hewa Khola A</t>
  </si>
  <si>
    <t>Upper Mai</t>
  </si>
  <si>
    <t>Upper Mai-C</t>
  </si>
  <si>
    <t>Upper Puwa-1</t>
  </si>
  <si>
    <t xml:space="preserve">Puwa II hydropower </t>
  </si>
  <si>
    <t xml:space="preserve">Super Mai </t>
  </si>
  <si>
    <t>Super Mai-A</t>
  </si>
  <si>
    <t>Puwa Khola-1</t>
  </si>
  <si>
    <t>Super Mai Khola Cascade</t>
  </si>
  <si>
    <t>Mai Beni</t>
  </si>
  <si>
    <t>Puwa</t>
  </si>
  <si>
    <t>Jogmai Khola</t>
  </si>
  <si>
    <t xml:space="preserve">Lower Jogmai </t>
  </si>
  <si>
    <t>Mai Khola</t>
  </si>
  <si>
    <t>Mai Cascade</t>
  </si>
  <si>
    <t>Khandbari</t>
  </si>
  <si>
    <t>Phidim</t>
  </si>
  <si>
    <t>Bhojpur</t>
  </si>
  <si>
    <t>Dhankuta</t>
  </si>
  <si>
    <t>Taplejung</t>
  </si>
  <si>
    <t>Okhaldhunga</t>
  </si>
  <si>
    <t>Pheme Khola</t>
  </si>
  <si>
    <t xml:space="preserve">Total </t>
  </si>
  <si>
    <t>Gandaki Province (KP)</t>
  </si>
  <si>
    <t>Bagmati Province (KP)</t>
  </si>
  <si>
    <t>Madesh Province (KP)</t>
  </si>
  <si>
    <t>Koshi/Eastern Province (KP)</t>
  </si>
  <si>
    <t>S.N</t>
  </si>
  <si>
    <t>PROR/Storage</t>
  </si>
  <si>
    <t>Hours (daily Peaking)</t>
  </si>
  <si>
    <t>Design Annual Generation (GWh)</t>
  </si>
  <si>
    <t>Location</t>
  </si>
  <si>
    <t>KaliGandaki 'A'</t>
  </si>
  <si>
    <t>Gandaki</t>
  </si>
  <si>
    <t>Gandaki, Tanahun</t>
  </si>
  <si>
    <t>Reservoir storage</t>
  </si>
  <si>
    <t>Bagmati, Makawanpur</t>
  </si>
  <si>
    <t>Chameliya</t>
  </si>
  <si>
    <t>Darchula, Sudurpaschim</t>
  </si>
  <si>
    <t>Bagmati, Dolkha</t>
  </si>
  <si>
    <t>Bagmati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</si>
</sst>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2"/>
      <color rgb="FFff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ff0000"/>
      <name val="Cambria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8faa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xfId="0" numFmtId="0" borderId="0" fontId="0" fillId="0"/>
    <xf xfId="0" numFmtId="0" borderId="1" applyBorder="1" fontId="1" applyFont="1" fillId="0" applyAlignment="1">
      <alignment horizontal="center" vertical="top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4" applyNumberFormat="1" borderId="0" fontId="0" fillId="0" applyAlignment="1">
      <alignment horizontal="right"/>
    </xf>
    <xf xfId="0" numFmtId="3" applyNumberFormat="1" borderId="2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4" applyNumberFormat="1" borderId="1" applyBorder="1" fontId="1" applyFont="1" fillId="2" applyFill="1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1" applyBorder="1" fontId="4" applyFont="1" fillId="0" applyAlignment="1">
      <alignment horizontal="left" wrapText="1"/>
    </xf>
    <xf xfId="0" numFmtId="3" applyNumberFormat="1" borderId="1" applyBorder="1" fontId="2" applyFont="1" fillId="0" applyAlignment="1">
      <alignment horizontal="left"/>
    </xf>
    <xf xfId="0" numFmtId="4" applyNumberFormat="1" borderId="1" applyBorder="1" fontId="5" applyFont="1" fillId="0" applyAlignment="1">
      <alignment horizontal="left"/>
    </xf>
    <xf xfId="0" numFmtId="4" applyNumberFormat="1" borderId="1" applyBorder="1" fontId="5" applyFont="1" fillId="2" applyFill="1" applyAlignment="1">
      <alignment horizontal="right" wrapText="1"/>
    </xf>
    <xf xfId="0" numFmtId="164" applyNumberFormat="1" borderId="1" applyBorder="1" fontId="1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left" wrapText="1"/>
    </xf>
    <xf xfId="0" numFmtId="4" applyNumberFormat="1" borderId="1" applyBorder="1" fontId="6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 wrapText="1"/>
    </xf>
    <xf xfId="0" numFmtId="0" borderId="2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3" applyBorder="1" fontId="1" applyFont="1" fillId="0" applyAlignment="1">
      <alignment horizontal="center" vertical="top"/>
    </xf>
    <xf xfId="0" numFmtId="0" borderId="3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4" applyNumberFormat="1" borderId="1" applyBorder="1" fontId="3" applyFont="1" fillId="0" applyAlignment="1">
      <alignment horizontal="left"/>
    </xf>
    <xf xfId="0" numFmtId="164" applyNumberFormat="1" borderId="1" applyBorder="1" fontId="7" applyFont="1" fillId="0" applyAlignment="1">
      <alignment horizontal="left" wrapText="1"/>
    </xf>
    <xf xfId="0" numFmtId="4" applyNumberFormat="1" borderId="1" applyBorder="1" fontId="3" applyFont="1" fillId="0" applyAlignment="1">
      <alignment horizontal="right"/>
    </xf>
    <xf xfId="0" numFmtId="164" applyNumberFormat="1" borderId="1" applyBorder="1" fontId="7" applyFont="1" fillId="0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4" applyNumberFormat="1" borderId="1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general"/>
    </xf>
    <xf xfId="0" numFmtId="0" borderId="1" applyBorder="1" fontId="4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1" applyBorder="1" fontId="7" applyFont="1" fillId="0" applyAlignment="1">
      <alignment horizontal="left" wrapText="1"/>
    </xf>
    <xf xfId="0" numFmtId="0" borderId="1" applyBorder="1" fontId="6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left" wrapText="1"/>
    </xf>
    <xf xfId="0" numFmtId="0" borderId="1" applyBorder="1" fontId="1" applyFont="1" fillId="3" applyFill="1" applyAlignment="1">
      <alignment horizontal="left"/>
    </xf>
    <xf xfId="0" numFmtId="0" borderId="1" applyBorder="1" fontId="1" applyFont="1" fillId="4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"/>
  <sheetViews>
    <sheetView workbookViewId="0" tabSelected="1"/>
  </sheetViews>
  <sheetFormatPr defaultRowHeight="15" x14ac:dyDescent="0.25"/>
  <cols>
    <col min="1" max="1" style="43" width="12.43357142857143" customWidth="1" bestFit="1"/>
    <col min="2" max="2" style="41" width="17.005" customWidth="1" bestFit="1"/>
    <col min="3" max="3" style="61" width="16.14785714285714" customWidth="1" bestFit="1"/>
    <col min="4" max="4" style="43" width="13.290714285714287" customWidth="1" bestFit="1"/>
    <col min="5" max="5" style="61" width="25.290714285714284" customWidth="1" bestFit="1"/>
    <col min="6" max="6" style="41" width="30.005" customWidth="1" bestFit="1"/>
  </cols>
  <sheetData>
    <row x14ac:dyDescent="0.25" r="1" customHeight="1" ht="28.5">
      <c r="A1" s="4" t="s">
        <v>191</v>
      </c>
      <c r="B1" s="2" t="s">
        <v>192</v>
      </c>
      <c r="C1" s="62" t="s">
        <v>193</v>
      </c>
      <c r="D1" s="4" t="s">
        <v>18</v>
      </c>
      <c r="E1" s="62" t="s">
        <v>194</v>
      </c>
      <c r="F1" s="2" t="s">
        <v>195</v>
      </c>
    </row>
    <row x14ac:dyDescent="0.25" r="2" customHeight="1" ht="17.25">
      <c r="A2" s="14">
        <v>1</v>
      </c>
      <c r="B2" s="2" t="s">
        <v>196</v>
      </c>
      <c r="C2" s="14">
        <v>6</v>
      </c>
      <c r="D2" s="14">
        <v>144</v>
      </c>
      <c r="E2" s="15">
        <v>842.57</v>
      </c>
      <c r="F2" s="54" t="s">
        <v>197</v>
      </c>
    </row>
    <row x14ac:dyDescent="0.25" r="3" customHeight="1" ht="17.25">
      <c r="A3" s="14">
        <v>2</v>
      </c>
      <c r="B3" s="2" t="s">
        <v>68</v>
      </c>
      <c r="C3" s="4"/>
      <c r="D3" s="14">
        <v>70</v>
      </c>
      <c r="E3" s="15">
        <v>397.59</v>
      </c>
      <c r="F3" s="54" t="s">
        <v>197</v>
      </c>
    </row>
    <row x14ac:dyDescent="0.25" r="4" customHeight="1" ht="17.25">
      <c r="A4" s="14">
        <v>4</v>
      </c>
      <c r="B4" s="2" t="s">
        <v>69</v>
      </c>
      <c r="C4" s="14">
        <v>4</v>
      </c>
      <c r="D4" s="14">
        <v>69</v>
      </c>
      <c r="E4" s="15">
        <v>467.467</v>
      </c>
      <c r="F4" s="54" t="s">
        <v>198</v>
      </c>
    </row>
    <row x14ac:dyDescent="0.25" r="5" customHeight="1" ht="17.25">
      <c r="A5" s="14">
        <v>5</v>
      </c>
      <c r="B5" s="2" t="s">
        <v>122</v>
      </c>
      <c r="C5" s="4" t="s">
        <v>199</v>
      </c>
      <c r="D5" s="14">
        <v>60</v>
      </c>
      <c r="E5" s="4"/>
      <c r="F5" s="63" t="s">
        <v>200</v>
      </c>
    </row>
    <row x14ac:dyDescent="0.25" r="6" customHeight="1" ht="17.25">
      <c r="A6" s="14">
        <v>6</v>
      </c>
      <c r="B6" s="2" t="s">
        <v>123</v>
      </c>
      <c r="C6" s="4" t="s">
        <v>199</v>
      </c>
      <c r="D6" s="14">
        <v>32</v>
      </c>
      <c r="E6" s="15">
        <v>104.6</v>
      </c>
      <c r="F6" s="63" t="s">
        <v>200</v>
      </c>
    </row>
    <row x14ac:dyDescent="0.25" r="7" customHeight="1" ht="17.25">
      <c r="A7" s="14">
        <v>7</v>
      </c>
      <c r="B7" s="2" t="s">
        <v>201</v>
      </c>
      <c r="C7" s="4"/>
      <c r="D7" s="14">
        <v>30</v>
      </c>
      <c r="E7" s="15">
        <v>184.2</v>
      </c>
      <c r="F7" s="64" t="s">
        <v>202</v>
      </c>
    </row>
    <row x14ac:dyDescent="0.25" r="8" customHeight="1" ht="17.25">
      <c r="A8" s="14">
        <v>8</v>
      </c>
      <c r="B8" s="2" t="s">
        <v>124</v>
      </c>
      <c r="C8" s="4" t="s">
        <v>199</v>
      </c>
      <c r="D8" s="14">
        <v>14</v>
      </c>
      <c r="E8" s="4"/>
      <c r="F8" s="63" t="s">
        <v>200</v>
      </c>
    </row>
    <row x14ac:dyDescent="0.25" r="9" customHeight="1" ht="17.25">
      <c r="A9" s="14">
        <v>9</v>
      </c>
      <c r="B9" s="2" t="s">
        <v>108</v>
      </c>
      <c r="C9" s="4">
        <v>4</v>
      </c>
      <c r="D9" s="14">
        <v>456</v>
      </c>
      <c r="E9" s="14">
        <v>2281</v>
      </c>
      <c r="F9" s="63" t="s">
        <v>203</v>
      </c>
    </row>
    <row x14ac:dyDescent="0.25" r="10" customHeight="1" ht="18">
      <c r="A10" s="14">
        <v>10</v>
      </c>
      <c r="B10" s="2" t="s">
        <v>86</v>
      </c>
      <c r="C10" s="4"/>
      <c r="D10" s="14">
        <v>24</v>
      </c>
      <c r="E10" s="4"/>
      <c r="F10" s="63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60"/>
  <sheetViews>
    <sheetView workbookViewId="0"/>
  </sheetViews>
  <sheetFormatPr defaultRowHeight="15" x14ac:dyDescent="0.25"/>
  <cols>
    <col min="1" max="1" style="41" width="24.005" customWidth="1" bestFit="1"/>
    <col min="2" max="2" style="46" width="18.14785714285714" customWidth="1" bestFit="1"/>
    <col min="3" max="3" style="41" width="12.43357142857143" customWidth="1" bestFit="1"/>
    <col min="4" max="4" style="41" width="16.290714285714284" customWidth="1" bestFit="1"/>
    <col min="5" max="5" style="46" width="13.290714285714287" customWidth="1" bestFit="1"/>
    <col min="6" max="6" style="41" width="12.43357142857143" customWidth="1" bestFit="1"/>
    <col min="7" max="7" style="41" width="18.005" customWidth="1" bestFit="1"/>
    <col min="8" max="8" style="46" width="13.290714285714287" customWidth="1" bestFit="1"/>
    <col min="9" max="9" style="41" width="12.43357142857143" customWidth="1" bestFit="1"/>
    <col min="10" max="10" style="41" width="23.576428571428572" customWidth="1" bestFit="1"/>
    <col min="11" max="11" style="42" width="13.290714285714287" customWidth="1" bestFit="1"/>
    <col min="12" max="12" style="41" width="13.290714285714287" customWidth="1" bestFit="1"/>
    <col min="13" max="13" style="41" width="11.005" customWidth="1" bestFit="1"/>
    <col min="14" max="14" style="61" width="13.290714285714287" customWidth="1" bestFit="1"/>
    <col min="15" max="15" style="41" width="12.43357142857143" customWidth="1" bestFit="1"/>
    <col min="16" max="16" style="41" width="22.005" customWidth="1" bestFit="1"/>
    <col min="17" max="17" style="46" width="13.290714285714287" customWidth="1" bestFit="1"/>
  </cols>
  <sheetData>
    <row x14ac:dyDescent="0.25" r="1" customHeight="1" ht="17.25">
      <c r="A1" s="13" t="s">
        <v>0</v>
      </c>
      <c r="B1" s="47"/>
      <c r="C1" s="19"/>
      <c r="D1" s="13" t="s">
        <v>19</v>
      </c>
      <c r="E1" s="47"/>
      <c r="F1" s="19"/>
      <c r="G1" s="13" t="s">
        <v>187</v>
      </c>
      <c r="H1" s="47"/>
      <c r="I1" s="19"/>
      <c r="J1" s="13" t="s">
        <v>188</v>
      </c>
      <c r="K1" s="47"/>
      <c r="L1" s="30"/>
      <c r="M1" s="48" t="s">
        <v>189</v>
      </c>
      <c r="N1" s="49"/>
      <c r="O1" s="19"/>
      <c r="P1" s="13" t="s">
        <v>190</v>
      </c>
      <c r="Q1" s="47"/>
    </row>
    <row x14ac:dyDescent="0.25" r="2" customHeight="1" ht="17.25">
      <c r="A2" s="2" t="s">
        <v>1</v>
      </c>
      <c r="B2" s="3" t="s">
        <v>18</v>
      </c>
      <c r="C2" s="19"/>
      <c r="D2" s="2" t="s">
        <v>1</v>
      </c>
      <c r="E2" s="3" t="s">
        <v>18</v>
      </c>
      <c r="F2" s="19"/>
      <c r="G2" s="2" t="s">
        <v>1</v>
      </c>
      <c r="H2" s="3" t="s">
        <v>18</v>
      </c>
      <c r="I2" s="19"/>
      <c r="J2" s="2" t="s">
        <v>1</v>
      </c>
      <c r="K2" s="3" t="s">
        <v>18</v>
      </c>
      <c r="L2" s="19"/>
      <c r="M2" s="34" t="s">
        <v>1</v>
      </c>
      <c r="N2" s="4" t="s">
        <v>18</v>
      </c>
      <c r="O2" s="19"/>
      <c r="P2" s="2" t="s">
        <v>1</v>
      </c>
      <c r="Q2" s="3" t="s">
        <v>18</v>
      </c>
    </row>
    <row x14ac:dyDescent="0.25" r="3" customHeight="1" ht="17.25">
      <c r="A3" s="2" t="s">
        <v>2</v>
      </c>
      <c r="B3" s="14">
        <v>8</v>
      </c>
      <c r="C3" s="19"/>
      <c r="D3" s="2" t="s">
        <v>20</v>
      </c>
      <c r="E3" s="15">
        <v>3.75</v>
      </c>
      <c r="F3" s="19"/>
      <c r="G3" s="2" t="s">
        <v>31</v>
      </c>
      <c r="H3" s="15">
        <v>11.2</v>
      </c>
      <c r="I3" s="19"/>
      <c r="J3" s="2" t="s">
        <v>84</v>
      </c>
      <c r="K3" s="15">
        <v>1.65</v>
      </c>
      <c r="L3" s="19"/>
      <c r="M3" s="19"/>
      <c r="N3" s="35">
        <v>0</v>
      </c>
      <c r="O3" s="19"/>
      <c r="P3" s="2" t="s">
        <v>143</v>
      </c>
      <c r="Q3" s="15">
        <v>19.8</v>
      </c>
    </row>
    <row x14ac:dyDescent="0.25" r="4" customHeight="1" ht="17.25">
      <c r="A4" s="2" t="s">
        <v>3</v>
      </c>
      <c r="B4" s="15">
        <v>8.5</v>
      </c>
      <c r="C4" s="19"/>
      <c r="D4" s="2" t="s">
        <v>21</v>
      </c>
      <c r="E4" s="15">
        <v>4.8</v>
      </c>
      <c r="F4" s="19"/>
      <c r="G4" s="2" t="s">
        <v>32</v>
      </c>
      <c r="H4" s="14">
        <v>2</v>
      </c>
      <c r="I4" s="19"/>
      <c r="J4" s="2" t="s">
        <v>85</v>
      </c>
      <c r="K4" s="15">
        <v>14.1</v>
      </c>
      <c r="L4" s="19"/>
      <c r="M4" s="19"/>
      <c r="N4" s="50"/>
      <c r="O4" s="19"/>
      <c r="P4" s="2" t="s">
        <v>144</v>
      </c>
      <c r="Q4" s="15">
        <v>9.5</v>
      </c>
    </row>
    <row x14ac:dyDescent="0.25" r="5" customHeight="1" ht="17.25">
      <c r="A5" s="2" t="s">
        <v>4</v>
      </c>
      <c r="B5" s="14">
        <v>30</v>
      </c>
      <c r="C5" s="19"/>
      <c r="D5" s="51" t="s">
        <v>22</v>
      </c>
      <c r="E5" s="14">
        <v>5</v>
      </c>
      <c r="F5" s="19"/>
      <c r="G5" s="2" t="s">
        <v>33</v>
      </c>
      <c r="H5" s="14">
        <v>42</v>
      </c>
      <c r="I5" s="19"/>
      <c r="J5" s="2" t="s">
        <v>86</v>
      </c>
      <c r="K5" s="14">
        <v>24</v>
      </c>
      <c r="L5" s="19"/>
      <c r="M5" s="19"/>
      <c r="N5" s="50"/>
      <c r="O5" s="19"/>
      <c r="P5" s="2" t="s">
        <v>145</v>
      </c>
      <c r="Q5" s="15">
        <v>23.5</v>
      </c>
    </row>
    <row x14ac:dyDescent="0.25" r="6" customHeight="1" ht="17.25">
      <c r="A6" s="2" t="s">
        <v>5</v>
      </c>
      <c r="B6" s="14">
        <v>40</v>
      </c>
      <c r="C6" s="19"/>
      <c r="D6" s="52" t="s">
        <v>23</v>
      </c>
      <c r="E6" s="16">
        <v>0.5</v>
      </c>
      <c r="F6" s="19"/>
      <c r="G6" s="2" t="s">
        <v>34</v>
      </c>
      <c r="H6" s="14">
        <v>5</v>
      </c>
      <c r="I6" s="19"/>
      <c r="J6" s="2" t="s">
        <v>87</v>
      </c>
      <c r="K6" s="14">
        <v>7</v>
      </c>
      <c r="L6" s="19"/>
      <c r="M6" s="19"/>
      <c r="N6" s="50"/>
      <c r="O6" s="19"/>
      <c r="P6" s="2" t="s">
        <v>146</v>
      </c>
      <c r="Q6" s="14">
        <v>86</v>
      </c>
    </row>
    <row x14ac:dyDescent="0.25" r="7" customHeight="1" ht="17.25">
      <c r="A7" s="2" t="s">
        <v>6</v>
      </c>
      <c r="B7" s="14">
        <v>10</v>
      </c>
      <c r="C7" s="19"/>
      <c r="D7" s="52" t="s">
        <v>24</v>
      </c>
      <c r="E7" s="16">
        <v>0.5</v>
      </c>
      <c r="F7" s="19"/>
      <c r="G7" s="2" t="s">
        <v>35</v>
      </c>
      <c r="H7" s="15">
        <v>2.5</v>
      </c>
      <c r="I7" s="19"/>
      <c r="J7" s="2" t="s">
        <v>88</v>
      </c>
      <c r="K7" s="14">
        <v>60</v>
      </c>
      <c r="L7" s="19"/>
      <c r="M7" s="19"/>
      <c r="N7" s="50"/>
      <c r="O7" s="19"/>
      <c r="P7" s="2" t="s">
        <v>147</v>
      </c>
      <c r="Q7" s="14">
        <v>7</v>
      </c>
    </row>
    <row x14ac:dyDescent="0.25" r="8" customHeight="1" ht="17.25">
      <c r="A8" s="2" t="s">
        <v>7</v>
      </c>
      <c r="B8" s="15">
        <v>10.7</v>
      </c>
      <c r="C8" s="19"/>
      <c r="D8" s="52" t="s">
        <v>25</v>
      </c>
      <c r="E8" s="16">
        <v>0.4</v>
      </c>
      <c r="F8" s="19"/>
      <c r="G8" s="2" t="s">
        <v>36</v>
      </c>
      <c r="H8" s="15">
        <v>9.4</v>
      </c>
      <c r="I8" s="19"/>
      <c r="J8" s="2" t="s">
        <v>89</v>
      </c>
      <c r="K8" s="14">
        <v>5</v>
      </c>
      <c r="L8" s="19"/>
      <c r="M8" s="19"/>
      <c r="N8" s="50"/>
      <c r="O8" s="19"/>
      <c r="P8" s="2" t="s">
        <v>148</v>
      </c>
      <c r="Q8" s="14">
        <v>3</v>
      </c>
    </row>
    <row x14ac:dyDescent="0.25" r="9" customHeight="1" ht="17.25">
      <c r="A9" s="2" t="s">
        <v>8</v>
      </c>
      <c r="B9" s="15">
        <v>38.46</v>
      </c>
      <c r="C9" s="19"/>
      <c r="D9" s="52" t="s">
        <v>26</v>
      </c>
      <c r="E9" s="16">
        <v>0.345</v>
      </c>
      <c r="F9" s="19"/>
      <c r="G9" s="2" t="s">
        <v>37</v>
      </c>
      <c r="H9" s="14">
        <v>144</v>
      </c>
      <c r="I9" s="19"/>
      <c r="J9" s="2" t="s">
        <v>90</v>
      </c>
      <c r="K9" s="14">
        <v>22</v>
      </c>
      <c r="L9" s="19"/>
      <c r="M9" s="19"/>
      <c r="N9" s="50"/>
      <c r="O9" s="19"/>
      <c r="P9" s="2" t="s">
        <v>149</v>
      </c>
      <c r="Q9" s="15">
        <v>7.15</v>
      </c>
    </row>
    <row x14ac:dyDescent="0.25" r="10" customHeight="1" ht="17.25">
      <c r="A10" s="2" t="s">
        <v>9</v>
      </c>
      <c r="B10" s="15">
        <v>15.33</v>
      </c>
      <c r="C10" s="19"/>
      <c r="D10" s="52" t="s">
        <v>27</v>
      </c>
      <c r="E10" s="16">
        <v>0.2</v>
      </c>
      <c r="F10" s="19"/>
      <c r="G10" s="2" t="s">
        <v>38</v>
      </c>
      <c r="H10" s="15">
        <v>1.5</v>
      </c>
      <c r="I10" s="19"/>
      <c r="J10" s="2" t="s">
        <v>91</v>
      </c>
      <c r="K10" s="15">
        <v>14.8</v>
      </c>
      <c r="L10" s="19"/>
      <c r="M10" s="19"/>
      <c r="N10" s="50"/>
      <c r="O10" s="19"/>
      <c r="P10" s="2" t="s">
        <v>150</v>
      </c>
      <c r="Q10" s="14">
        <v>5</v>
      </c>
    </row>
    <row x14ac:dyDescent="0.25" r="11" customHeight="1" ht="17.25">
      <c r="A11" s="2" t="s">
        <v>10</v>
      </c>
      <c r="B11" s="15">
        <v>11.05</v>
      </c>
      <c r="C11" s="19"/>
      <c r="D11" s="52" t="s">
        <v>28</v>
      </c>
      <c r="E11" s="16">
        <v>0.2</v>
      </c>
      <c r="F11" s="19"/>
      <c r="G11" s="2" t="s">
        <v>39</v>
      </c>
      <c r="H11" s="14">
        <v>10</v>
      </c>
      <c r="I11" s="19"/>
      <c r="J11" s="2" t="s">
        <v>92</v>
      </c>
      <c r="K11" s="14">
        <v>5</v>
      </c>
      <c r="L11" s="19"/>
      <c r="M11" s="19"/>
      <c r="N11" s="50"/>
      <c r="O11" s="19"/>
      <c r="P11" s="2" t="s">
        <v>151</v>
      </c>
      <c r="Q11" s="14">
        <v>8</v>
      </c>
    </row>
    <row x14ac:dyDescent="0.25" r="12" customHeight="1" ht="17.25">
      <c r="A12" s="2" t="s">
        <v>11</v>
      </c>
      <c r="B12" s="15">
        <v>3.33</v>
      </c>
      <c r="C12" s="19"/>
      <c r="D12" s="52" t="s">
        <v>29</v>
      </c>
      <c r="E12" s="16">
        <v>0.15</v>
      </c>
      <c r="F12" s="19"/>
      <c r="G12" s="2" t="s">
        <v>40</v>
      </c>
      <c r="H12" s="14">
        <v>20</v>
      </c>
      <c r="I12" s="19"/>
      <c r="J12" s="2" t="s">
        <v>93</v>
      </c>
      <c r="K12" s="15">
        <v>4.993</v>
      </c>
      <c r="L12" s="19"/>
      <c r="M12" s="19"/>
      <c r="N12" s="50"/>
      <c r="O12" s="19"/>
      <c r="P12" s="2" t="s">
        <v>152</v>
      </c>
      <c r="Q12" s="15">
        <v>3.3</v>
      </c>
    </row>
    <row x14ac:dyDescent="0.25" r="13" customHeight="1" ht="17.25">
      <c r="A13" s="52" t="s">
        <v>12</v>
      </c>
      <c r="B13" s="16">
        <v>0.2</v>
      </c>
      <c r="C13" s="19"/>
      <c r="D13" s="53" t="s">
        <v>15</v>
      </c>
      <c r="E13" s="23">
        <f>SUM(E3:E12)</f>
      </c>
      <c r="F13" s="19"/>
      <c r="G13" s="2" t="s">
        <v>41</v>
      </c>
      <c r="H13" s="15">
        <v>14.8</v>
      </c>
      <c r="I13" s="19"/>
      <c r="J13" s="2" t="s">
        <v>94</v>
      </c>
      <c r="K13" s="14">
        <v>36</v>
      </c>
      <c r="L13" s="19"/>
      <c r="M13" s="19"/>
      <c r="N13" s="50"/>
      <c r="O13" s="19"/>
      <c r="P13" s="2" t="s">
        <v>153</v>
      </c>
      <c r="Q13" s="15">
        <v>8.5</v>
      </c>
    </row>
    <row x14ac:dyDescent="0.25" r="14" customHeight="1" ht="17.25">
      <c r="A14" s="52" t="s">
        <v>13</v>
      </c>
      <c r="B14" s="16">
        <v>0.3</v>
      </c>
      <c r="C14" s="19"/>
      <c r="D14" s="19"/>
      <c r="E14" s="12"/>
      <c r="F14" s="19"/>
      <c r="G14" s="2" t="s">
        <v>42</v>
      </c>
      <c r="H14" s="14">
        <v>18</v>
      </c>
      <c r="I14" s="19"/>
      <c r="J14" s="2" t="s">
        <v>95</v>
      </c>
      <c r="K14" s="15">
        <v>7.5</v>
      </c>
      <c r="L14" s="19"/>
      <c r="M14" s="19"/>
      <c r="N14" s="50"/>
      <c r="O14" s="19"/>
      <c r="P14" s="2" t="s">
        <v>154</v>
      </c>
      <c r="Q14" s="15">
        <v>4.455</v>
      </c>
    </row>
    <row x14ac:dyDescent="0.25" r="15" customHeight="1" ht="17.25">
      <c r="A15" s="52" t="s">
        <v>14</v>
      </c>
      <c r="B15" s="16">
        <v>0.1</v>
      </c>
      <c r="C15" s="19"/>
      <c r="D15" s="19"/>
      <c r="E15" s="12"/>
      <c r="F15" s="19"/>
      <c r="G15" s="2" t="s">
        <v>43</v>
      </c>
      <c r="H15" s="15">
        <v>4.8</v>
      </c>
      <c r="I15" s="19"/>
      <c r="J15" s="2" t="s">
        <v>96</v>
      </c>
      <c r="K15" s="14">
        <v>3</v>
      </c>
      <c r="L15" s="19"/>
      <c r="M15" s="19"/>
      <c r="N15" s="50"/>
      <c r="O15" s="19"/>
      <c r="P15" s="2" t="s">
        <v>155</v>
      </c>
      <c r="Q15" s="15">
        <v>4.72</v>
      </c>
    </row>
    <row x14ac:dyDescent="0.25" r="16" customHeight="1" ht="17.25">
      <c r="A16" s="54" t="s">
        <v>15</v>
      </c>
      <c r="B16" s="17">
        <f>SUM(B3:B15)</f>
      </c>
      <c r="C16" s="19"/>
      <c r="D16" s="19"/>
      <c r="E16" s="12"/>
      <c r="F16" s="19"/>
      <c r="G16" s="2" t="s">
        <v>44</v>
      </c>
      <c r="H16" s="14">
        <v>7</v>
      </c>
      <c r="I16" s="19"/>
      <c r="J16" s="2" t="s">
        <v>97</v>
      </c>
      <c r="K16" s="14">
        <v>45</v>
      </c>
      <c r="L16" s="19"/>
      <c r="M16" s="19"/>
      <c r="N16" s="50"/>
      <c r="O16" s="19"/>
      <c r="P16" s="2" t="s">
        <v>156</v>
      </c>
      <c r="Q16" s="14">
        <v>3</v>
      </c>
    </row>
    <row x14ac:dyDescent="0.25" r="17" customHeight="1" ht="17.25">
      <c r="A17" s="19"/>
      <c r="B17" s="12"/>
      <c r="C17" s="19"/>
      <c r="D17" s="19"/>
      <c r="E17" s="12"/>
      <c r="F17" s="19"/>
      <c r="G17" s="2" t="s">
        <v>45</v>
      </c>
      <c r="H17" s="15">
        <v>4.5</v>
      </c>
      <c r="I17" s="19"/>
      <c r="J17" s="2" t="s">
        <v>98</v>
      </c>
      <c r="K17" s="15">
        <v>1.8</v>
      </c>
      <c r="L17" s="19"/>
      <c r="M17" s="19"/>
      <c r="N17" s="50"/>
      <c r="O17" s="19"/>
      <c r="P17" s="2" t="s">
        <v>157</v>
      </c>
      <c r="Q17" s="15">
        <v>14.9</v>
      </c>
    </row>
    <row x14ac:dyDescent="0.25" r="18" customHeight="1" ht="17.25">
      <c r="A18" s="19"/>
      <c r="B18" s="12"/>
      <c r="C18" s="19"/>
      <c r="D18" s="19"/>
      <c r="E18" s="12"/>
      <c r="F18" s="19"/>
      <c r="G18" s="2" t="s">
        <v>46</v>
      </c>
      <c r="H18" s="15">
        <v>4.5</v>
      </c>
      <c r="I18" s="19"/>
      <c r="J18" s="2" t="s">
        <v>99</v>
      </c>
      <c r="K18" s="14">
        <v>3</v>
      </c>
      <c r="L18" s="19"/>
      <c r="M18" s="19"/>
      <c r="N18" s="50"/>
      <c r="O18" s="19"/>
      <c r="P18" s="2" t="s">
        <v>158</v>
      </c>
      <c r="Q18" s="15">
        <v>7.5</v>
      </c>
    </row>
    <row x14ac:dyDescent="0.25" r="19" customHeight="1" ht="17.25">
      <c r="A19" s="55" t="s">
        <v>16</v>
      </c>
      <c r="B19" s="12"/>
      <c r="C19" s="19"/>
      <c r="D19" s="19"/>
      <c r="E19" s="12"/>
      <c r="F19" s="19"/>
      <c r="G19" s="2" t="s">
        <v>47</v>
      </c>
      <c r="H19" s="15">
        <v>1.5</v>
      </c>
      <c r="I19" s="19"/>
      <c r="J19" s="2" t="s">
        <v>100</v>
      </c>
      <c r="K19" s="15">
        <v>1.8</v>
      </c>
      <c r="L19" s="19"/>
      <c r="M19" s="19"/>
      <c r="N19" s="50"/>
      <c r="O19" s="19"/>
      <c r="P19" s="2" t="s">
        <v>159</v>
      </c>
      <c r="Q19" s="14">
        <v>5</v>
      </c>
    </row>
    <row x14ac:dyDescent="0.25" r="20" customHeight="1" ht="17.25">
      <c r="A20" s="19" t="s">
        <v>17</v>
      </c>
      <c r="B20" s="12"/>
      <c r="C20" s="19"/>
      <c r="D20" s="19"/>
      <c r="E20" s="12"/>
      <c r="F20" s="19"/>
      <c r="G20" s="2" t="s">
        <v>48</v>
      </c>
      <c r="H20" s="14">
        <v>4</v>
      </c>
      <c r="I20" s="19"/>
      <c r="J20" s="2" t="s">
        <v>101</v>
      </c>
      <c r="K20" s="15">
        <v>22.2</v>
      </c>
      <c r="L20" s="19"/>
      <c r="M20" s="19"/>
      <c r="N20" s="50"/>
      <c r="O20" s="19"/>
      <c r="P20" s="2" t="s">
        <v>160</v>
      </c>
      <c r="Q20" s="15">
        <v>9.94</v>
      </c>
    </row>
    <row x14ac:dyDescent="0.25" r="21" customHeight="1" ht="17.25">
      <c r="A21" s="19"/>
      <c r="B21" s="12"/>
      <c r="C21" s="19"/>
      <c r="D21" s="19"/>
      <c r="E21" s="12"/>
      <c r="F21" s="19"/>
      <c r="G21" s="2" t="s">
        <v>49</v>
      </c>
      <c r="H21" s="14">
        <v>13</v>
      </c>
      <c r="I21" s="19"/>
      <c r="J21" s="2" t="s">
        <v>102</v>
      </c>
      <c r="K21" s="15">
        <v>4.2</v>
      </c>
      <c r="L21" s="19"/>
      <c r="M21" s="19"/>
      <c r="N21" s="50"/>
      <c r="O21" s="19"/>
      <c r="P21" s="2" t="s">
        <v>161</v>
      </c>
      <c r="Q21" s="14">
        <v>25</v>
      </c>
    </row>
    <row x14ac:dyDescent="0.25" r="22" customHeight="1" ht="17.25">
      <c r="A22" s="19"/>
      <c r="B22" s="12"/>
      <c r="C22" s="19"/>
      <c r="D22" s="19"/>
      <c r="E22" s="12"/>
      <c r="F22" s="19"/>
      <c r="G22" s="2" t="s">
        <v>50</v>
      </c>
      <c r="H22" s="14">
        <v>44</v>
      </c>
      <c r="I22" s="19"/>
      <c r="J22" s="2" t="s">
        <v>103</v>
      </c>
      <c r="K22" s="15">
        <v>2.6</v>
      </c>
      <c r="L22" s="19"/>
      <c r="M22" s="19"/>
      <c r="N22" s="50"/>
      <c r="O22" s="19"/>
      <c r="P22" s="2" t="s">
        <v>162</v>
      </c>
      <c r="Q22" s="15">
        <v>9.9</v>
      </c>
    </row>
    <row x14ac:dyDescent="0.25" r="23" customHeight="1" ht="17.25">
      <c r="A23" s="19"/>
      <c r="B23" s="12"/>
      <c r="C23" s="19"/>
      <c r="D23" s="19"/>
      <c r="E23" s="12"/>
      <c r="F23" s="19"/>
      <c r="G23" s="2" t="s">
        <v>51</v>
      </c>
      <c r="H23" s="14">
        <v>12</v>
      </c>
      <c r="I23" s="19"/>
      <c r="J23" s="2" t="s">
        <v>104</v>
      </c>
      <c r="K23" s="15">
        <v>10.05</v>
      </c>
      <c r="L23" s="19"/>
      <c r="M23" s="19"/>
      <c r="N23" s="50"/>
      <c r="O23" s="19"/>
      <c r="P23" s="2" t="s">
        <v>163</v>
      </c>
      <c r="Q23" s="15">
        <v>22.1</v>
      </c>
    </row>
    <row x14ac:dyDescent="0.25" r="24" customHeight="1" ht="17.25">
      <c r="A24" s="19"/>
      <c r="B24" s="12"/>
      <c r="C24" s="19"/>
      <c r="D24" s="19"/>
      <c r="E24" s="12"/>
      <c r="F24" s="19"/>
      <c r="G24" s="2" t="s">
        <v>52</v>
      </c>
      <c r="H24" s="14">
        <v>25</v>
      </c>
      <c r="I24" s="19"/>
      <c r="J24" s="2" t="s">
        <v>105</v>
      </c>
      <c r="K24" s="14">
        <v>2</v>
      </c>
      <c r="L24" s="19"/>
      <c r="M24" s="19"/>
      <c r="N24" s="50"/>
      <c r="O24" s="19"/>
      <c r="P24" s="2" t="s">
        <v>164</v>
      </c>
      <c r="Q24" s="15">
        <v>14.9</v>
      </c>
    </row>
    <row x14ac:dyDescent="0.25" r="25" customHeight="1" ht="17.25">
      <c r="A25" s="19"/>
      <c r="B25" s="12"/>
      <c r="C25" s="19"/>
      <c r="D25" s="19"/>
      <c r="E25" s="12"/>
      <c r="F25" s="19"/>
      <c r="G25" s="2" t="s">
        <v>53</v>
      </c>
      <c r="H25" s="14">
        <v>3</v>
      </c>
      <c r="I25" s="19"/>
      <c r="J25" s="2" t="s">
        <v>106</v>
      </c>
      <c r="K25" s="15">
        <v>2.4</v>
      </c>
      <c r="L25" s="19"/>
      <c r="M25" s="19"/>
      <c r="N25" s="50"/>
      <c r="O25" s="19"/>
      <c r="P25" s="2" t="s">
        <v>165</v>
      </c>
      <c r="Q25" s="14">
        <v>12</v>
      </c>
    </row>
    <row x14ac:dyDescent="0.25" r="26" customHeight="1" ht="17.25">
      <c r="A26" s="19"/>
      <c r="B26" s="12"/>
      <c r="C26" s="19"/>
      <c r="D26" s="19"/>
      <c r="E26" s="12"/>
      <c r="F26" s="19"/>
      <c r="G26" s="2" t="s">
        <v>54</v>
      </c>
      <c r="H26" s="15">
        <v>8.8</v>
      </c>
      <c r="I26" s="19"/>
      <c r="J26" s="2" t="s">
        <v>107</v>
      </c>
      <c r="K26" s="15">
        <v>3.52</v>
      </c>
      <c r="L26" s="19"/>
      <c r="M26" s="19"/>
      <c r="N26" s="50"/>
      <c r="O26" s="19"/>
      <c r="P26" s="2" t="s">
        <v>166</v>
      </c>
      <c r="Q26" s="15">
        <v>6.1</v>
      </c>
    </row>
    <row x14ac:dyDescent="0.25" r="27" customHeight="1" ht="17.25">
      <c r="A27" s="19"/>
      <c r="B27" s="12"/>
      <c r="C27" s="19"/>
      <c r="D27" s="19"/>
      <c r="E27" s="12"/>
      <c r="F27" s="19"/>
      <c r="G27" s="2" t="s">
        <v>55</v>
      </c>
      <c r="H27" s="15">
        <v>6.6</v>
      </c>
      <c r="I27" s="19"/>
      <c r="J27" s="2" t="s">
        <v>108</v>
      </c>
      <c r="K27" s="14">
        <v>456</v>
      </c>
      <c r="L27" s="19"/>
      <c r="M27" s="19"/>
      <c r="N27" s="50"/>
      <c r="O27" s="19"/>
      <c r="P27" s="2" t="s">
        <v>167</v>
      </c>
      <c r="Q27" s="14">
        <v>3</v>
      </c>
    </row>
    <row x14ac:dyDescent="0.25" r="28" customHeight="1" ht="17.25">
      <c r="A28" s="19"/>
      <c r="B28" s="12"/>
      <c r="C28" s="19"/>
      <c r="D28" s="19"/>
      <c r="E28" s="12"/>
      <c r="F28" s="19"/>
      <c r="G28" s="2" t="s">
        <v>56</v>
      </c>
      <c r="H28" s="15">
        <v>4.44</v>
      </c>
      <c r="I28" s="19"/>
      <c r="J28" s="2" t="s">
        <v>109</v>
      </c>
      <c r="K28" s="14">
        <v>10</v>
      </c>
      <c r="L28" s="19"/>
      <c r="M28" s="19"/>
      <c r="N28" s="50"/>
      <c r="O28" s="19"/>
      <c r="P28" s="2" t="s">
        <v>168</v>
      </c>
      <c r="Q28" s="15">
        <v>4.96</v>
      </c>
    </row>
    <row x14ac:dyDescent="0.25" r="29" customHeight="1" ht="17.25">
      <c r="A29" s="19"/>
      <c r="B29" s="12"/>
      <c r="C29" s="19"/>
      <c r="D29" s="19"/>
      <c r="E29" s="12"/>
      <c r="F29" s="19"/>
      <c r="G29" s="2" t="s">
        <v>57</v>
      </c>
      <c r="H29" s="15">
        <v>2.4</v>
      </c>
      <c r="I29" s="19"/>
      <c r="J29" s="2" t="s">
        <v>110</v>
      </c>
      <c r="K29" s="14">
        <v>25</v>
      </c>
      <c r="L29" s="19"/>
      <c r="M29" s="19"/>
      <c r="N29" s="50"/>
      <c r="O29" s="19"/>
      <c r="P29" s="2" t="s">
        <v>169</v>
      </c>
      <c r="Q29" s="15">
        <v>7.8</v>
      </c>
    </row>
    <row x14ac:dyDescent="0.25" r="30" customHeight="1" ht="17.25">
      <c r="A30" s="19"/>
      <c r="B30" s="12"/>
      <c r="C30" s="19"/>
      <c r="D30" s="19"/>
      <c r="E30" s="12"/>
      <c r="F30" s="19"/>
      <c r="G30" s="2" t="s">
        <v>58</v>
      </c>
      <c r="H30" s="14">
        <v>50</v>
      </c>
      <c r="I30" s="19"/>
      <c r="J30" s="2" t="s">
        <v>111</v>
      </c>
      <c r="K30" s="14">
        <v>11</v>
      </c>
      <c r="L30" s="19"/>
      <c r="M30" s="19"/>
      <c r="N30" s="50"/>
      <c r="O30" s="19"/>
      <c r="P30" s="2" t="s">
        <v>170</v>
      </c>
      <c r="Q30" s="15">
        <v>9.6</v>
      </c>
    </row>
    <row x14ac:dyDescent="0.25" r="31" customHeight="1" ht="17.25">
      <c r="A31" s="19"/>
      <c r="B31" s="12"/>
      <c r="C31" s="19"/>
      <c r="D31" s="19"/>
      <c r="E31" s="12"/>
      <c r="F31" s="19"/>
      <c r="G31" s="2" t="s">
        <v>59</v>
      </c>
      <c r="H31" s="14">
        <v>4</v>
      </c>
      <c r="I31" s="19"/>
      <c r="J31" s="2" t="s">
        <v>112</v>
      </c>
      <c r="K31" s="14">
        <v>7</v>
      </c>
      <c r="L31" s="19"/>
      <c r="M31" s="19"/>
      <c r="N31" s="50"/>
      <c r="O31" s="19"/>
      <c r="P31" s="2" t="s">
        <v>171</v>
      </c>
      <c r="Q31" s="14">
        <v>4</v>
      </c>
    </row>
    <row x14ac:dyDescent="0.25" r="32" customHeight="1" ht="17.25">
      <c r="A32" s="19"/>
      <c r="B32" s="12"/>
      <c r="C32" s="19"/>
      <c r="D32" s="19"/>
      <c r="E32" s="12"/>
      <c r="F32" s="19"/>
      <c r="G32" s="2" t="s">
        <v>60</v>
      </c>
      <c r="H32" s="14">
        <v>30</v>
      </c>
      <c r="I32" s="19"/>
      <c r="J32" s="2" t="s">
        <v>113</v>
      </c>
      <c r="K32" s="14">
        <v>5</v>
      </c>
      <c r="L32" s="19"/>
      <c r="M32" s="19"/>
      <c r="N32" s="50"/>
      <c r="O32" s="19"/>
      <c r="P32" s="2" t="s">
        <v>172</v>
      </c>
      <c r="Q32" s="14">
        <v>3</v>
      </c>
    </row>
    <row x14ac:dyDescent="0.25" r="33" customHeight="1" ht="17.25">
      <c r="A33" s="19"/>
      <c r="B33" s="12"/>
      <c r="C33" s="19"/>
      <c r="D33" s="19"/>
      <c r="E33" s="12"/>
      <c r="F33" s="19"/>
      <c r="G33" s="2" t="s">
        <v>61</v>
      </c>
      <c r="H33" s="14">
        <v>5</v>
      </c>
      <c r="I33" s="19"/>
      <c r="J33" s="2" t="s">
        <v>114</v>
      </c>
      <c r="K33" s="14">
        <v>12</v>
      </c>
      <c r="L33" s="19"/>
      <c r="M33" s="19"/>
      <c r="N33" s="50"/>
      <c r="O33" s="19"/>
      <c r="P33" s="2" t="s">
        <v>173</v>
      </c>
      <c r="Q33" s="15">
        <v>9.51</v>
      </c>
    </row>
    <row x14ac:dyDescent="0.25" r="34" customHeight="1" ht="17.25">
      <c r="A34" s="19"/>
      <c r="B34" s="12"/>
      <c r="C34" s="19"/>
      <c r="D34" s="19"/>
      <c r="E34" s="12"/>
      <c r="F34" s="19"/>
      <c r="G34" s="2" t="s">
        <v>62</v>
      </c>
      <c r="H34" s="14">
        <v>54</v>
      </c>
      <c r="I34" s="19"/>
      <c r="J34" s="2" t="s">
        <v>115</v>
      </c>
      <c r="K34" s="14">
        <v>7</v>
      </c>
      <c r="L34" s="19"/>
      <c r="M34" s="19"/>
      <c r="N34" s="50"/>
      <c r="O34" s="19"/>
      <c r="P34" s="2" t="s">
        <v>174</v>
      </c>
      <c r="Q34" s="15">
        <v>6.2</v>
      </c>
    </row>
    <row x14ac:dyDescent="0.25" r="35" customHeight="1" ht="17.25">
      <c r="A35" s="19"/>
      <c r="B35" s="12"/>
      <c r="C35" s="19"/>
      <c r="D35" s="19"/>
      <c r="E35" s="12"/>
      <c r="F35" s="19"/>
      <c r="G35" s="2" t="s">
        <v>63</v>
      </c>
      <c r="H35" s="14">
        <v>4</v>
      </c>
      <c r="I35" s="19"/>
      <c r="J35" s="2" t="s">
        <v>116</v>
      </c>
      <c r="K35" s="15">
        <v>2.83</v>
      </c>
      <c r="L35" s="19"/>
      <c r="M35" s="19"/>
      <c r="N35" s="50"/>
      <c r="O35" s="19"/>
      <c r="P35" s="2" t="s">
        <v>175</v>
      </c>
      <c r="Q35" s="15">
        <v>7.6</v>
      </c>
    </row>
    <row x14ac:dyDescent="0.25" r="36" customHeight="1" ht="17.25">
      <c r="A36" s="19"/>
      <c r="B36" s="12"/>
      <c r="C36" s="19"/>
      <c r="D36" s="19"/>
      <c r="E36" s="12"/>
      <c r="F36" s="19"/>
      <c r="G36" s="2" t="s">
        <v>64</v>
      </c>
      <c r="H36" s="14">
        <v>25</v>
      </c>
      <c r="I36" s="19"/>
      <c r="J36" s="2" t="s">
        <v>117</v>
      </c>
      <c r="K36" s="15">
        <v>2.4</v>
      </c>
      <c r="L36" s="19"/>
      <c r="M36" s="19"/>
      <c r="N36" s="50"/>
      <c r="O36" s="19"/>
      <c r="P36" s="2" t="s">
        <v>176</v>
      </c>
      <c r="Q36" s="15">
        <v>6.2</v>
      </c>
    </row>
    <row x14ac:dyDescent="0.25" r="37" customHeight="1" ht="17.25">
      <c r="A37" s="19"/>
      <c r="B37" s="12"/>
      <c r="C37" s="19"/>
      <c r="D37" s="19"/>
      <c r="E37" s="12"/>
      <c r="F37" s="19"/>
      <c r="G37" s="2" t="s">
        <v>65</v>
      </c>
      <c r="H37" s="14">
        <v>2</v>
      </c>
      <c r="I37" s="19"/>
      <c r="J37" s="2" t="s">
        <v>118</v>
      </c>
      <c r="K37" s="14">
        <v>60</v>
      </c>
      <c r="L37" s="19"/>
      <c r="M37" s="19"/>
      <c r="N37" s="50"/>
      <c r="O37" s="19"/>
      <c r="P37" s="2" t="s">
        <v>177</v>
      </c>
      <c r="Q37" s="15">
        <v>4.5</v>
      </c>
    </row>
    <row x14ac:dyDescent="0.25" r="38" customHeight="1" ht="17.25">
      <c r="A38" s="19"/>
      <c r="B38" s="12"/>
      <c r="C38" s="19"/>
      <c r="D38" s="19"/>
      <c r="E38" s="12"/>
      <c r="F38" s="19"/>
      <c r="G38" s="2" t="s">
        <v>66</v>
      </c>
      <c r="H38" s="14">
        <v>12</v>
      </c>
      <c r="I38" s="19"/>
      <c r="J38" s="2" t="s">
        <v>119</v>
      </c>
      <c r="K38" s="15">
        <v>28.1</v>
      </c>
      <c r="L38" s="19"/>
      <c r="M38" s="19"/>
      <c r="N38" s="50"/>
      <c r="O38" s="19"/>
      <c r="P38" s="2" t="s">
        <v>178</v>
      </c>
      <c r="Q38" s="14">
        <v>8</v>
      </c>
    </row>
    <row x14ac:dyDescent="0.25" r="39" customHeight="1" ht="17.25">
      <c r="A39" s="19"/>
      <c r="B39" s="12"/>
      <c r="C39" s="19"/>
      <c r="D39" s="19"/>
      <c r="E39" s="12"/>
      <c r="F39" s="19"/>
      <c r="G39" s="2" t="s">
        <v>67</v>
      </c>
      <c r="H39" s="14">
        <v>27</v>
      </c>
      <c r="I39" s="19"/>
      <c r="J39" s="2" t="s">
        <v>120</v>
      </c>
      <c r="K39" s="15">
        <v>52.4</v>
      </c>
      <c r="L39" s="19"/>
      <c r="M39" s="19"/>
      <c r="N39" s="50"/>
      <c r="O39" s="19"/>
      <c r="P39" s="56" t="s">
        <v>179</v>
      </c>
      <c r="Q39" s="38">
        <v>0.25</v>
      </c>
    </row>
    <row x14ac:dyDescent="0.25" r="40" customHeight="1" ht="17.25">
      <c r="A40" s="19"/>
      <c r="B40" s="12"/>
      <c r="C40" s="19"/>
      <c r="D40" s="19"/>
      <c r="E40" s="12"/>
      <c r="F40" s="19"/>
      <c r="G40" s="2" t="s">
        <v>68</v>
      </c>
      <c r="H40" s="14">
        <v>70</v>
      </c>
      <c r="I40" s="19"/>
      <c r="J40" s="2" t="s">
        <v>121</v>
      </c>
      <c r="K40" s="14">
        <v>51</v>
      </c>
      <c r="L40" s="19"/>
      <c r="M40" s="19"/>
      <c r="N40" s="50"/>
      <c r="O40" s="19"/>
      <c r="P40" s="56" t="s">
        <v>180</v>
      </c>
      <c r="Q40" s="38">
        <v>0.24</v>
      </c>
    </row>
    <row x14ac:dyDescent="0.25" r="41" customHeight="1" ht="17.25">
      <c r="A41" s="19"/>
      <c r="B41" s="12"/>
      <c r="C41" s="19"/>
      <c r="D41" s="19"/>
      <c r="E41" s="12"/>
      <c r="F41" s="19"/>
      <c r="G41" s="2" t="s">
        <v>69</v>
      </c>
      <c r="H41" s="14">
        <v>69</v>
      </c>
      <c r="I41" s="19"/>
      <c r="J41" s="2" t="s">
        <v>122</v>
      </c>
      <c r="K41" s="14">
        <v>60</v>
      </c>
      <c r="L41" s="19"/>
      <c r="M41" s="19"/>
      <c r="N41" s="50"/>
      <c r="O41" s="19"/>
      <c r="P41" s="56" t="s">
        <v>181</v>
      </c>
      <c r="Q41" s="38">
        <v>0.25</v>
      </c>
    </row>
    <row x14ac:dyDescent="0.25" r="42" customHeight="1" ht="17.25">
      <c r="A42" s="19"/>
      <c r="B42" s="12"/>
      <c r="C42" s="19"/>
      <c r="D42" s="19"/>
      <c r="E42" s="12"/>
      <c r="F42" s="19"/>
      <c r="G42" s="2" t="s">
        <v>70</v>
      </c>
      <c r="H42" s="14">
        <v>6</v>
      </c>
      <c r="I42" s="19"/>
      <c r="J42" s="2" t="s">
        <v>123</v>
      </c>
      <c r="K42" s="14">
        <v>32</v>
      </c>
      <c r="L42" s="19"/>
      <c r="M42" s="19"/>
      <c r="N42" s="50"/>
      <c r="O42" s="19"/>
      <c r="P42" s="56" t="s">
        <v>182</v>
      </c>
      <c r="Q42" s="38">
        <v>0.24</v>
      </c>
    </row>
    <row x14ac:dyDescent="0.25" r="43" customHeight="1" ht="17.25">
      <c r="A43" s="19"/>
      <c r="B43" s="12"/>
      <c r="C43" s="19"/>
      <c r="D43" s="19"/>
      <c r="E43" s="12"/>
      <c r="F43" s="19"/>
      <c r="G43" s="2" t="s">
        <v>71</v>
      </c>
      <c r="H43" s="15">
        <v>8.63</v>
      </c>
      <c r="I43" s="19"/>
      <c r="J43" s="2" t="s">
        <v>124</v>
      </c>
      <c r="K43" s="14">
        <v>14</v>
      </c>
      <c r="L43" s="19"/>
      <c r="M43" s="19"/>
      <c r="N43" s="50"/>
      <c r="O43" s="19"/>
      <c r="P43" s="56" t="s">
        <v>183</v>
      </c>
      <c r="Q43" s="38">
        <v>0.125</v>
      </c>
    </row>
    <row x14ac:dyDescent="0.25" r="44" customHeight="1" ht="17.25">
      <c r="A44" s="19"/>
      <c r="B44" s="12"/>
      <c r="C44" s="19"/>
      <c r="D44" s="19"/>
      <c r="E44" s="12"/>
      <c r="F44" s="19"/>
      <c r="G44" s="2" t="s">
        <v>72</v>
      </c>
      <c r="H44" s="15">
        <v>4.55</v>
      </c>
      <c r="I44" s="19"/>
      <c r="J44" s="2" t="s">
        <v>125</v>
      </c>
      <c r="K44" s="14">
        <v>22</v>
      </c>
      <c r="L44" s="19"/>
      <c r="M44" s="19"/>
      <c r="N44" s="50"/>
      <c r="O44" s="19"/>
      <c r="P44" s="56" t="s">
        <v>184</v>
      </c>
      <c r="Q44" s="38">
        <v>0.125</v>
      </c>
    </row>
    <row x14ac:dyDescent="0.25" r="45" customHeight="1" ht="17.25">
      <c r="A45" s="19"/>
      <c r="B45" s="12"/>
      <c r="C45" s="19"/>
      <c r="D45" s="19"/>
      <c r="E45" s="12"/>
      <c r="F45" s="19"/>
      <c r="G45" s="2" t="s">
        <v>73</v>
      </c>
      <c r="H45" s="14">
        <v>5</v>
      </c>
      <c r="I45" s="19"/>
      <c r="J45" s="2" t="s">
        <v>126</v>
      </c>
      <c r="K45" s="14">
        <v>2</v>
      </c>
      <c r="L45" s="19"/>
      <c r="M45" s="19"/>
      <c r="N45" s="50"/>
      <c r="O45" s="19"/>
      <c r="P45" s="57" t="s">
        <v>185</v>
      </c>
      <c r="Q45" s="39">
        <v>0.995</v>
      </c>
    </row>
    <row x14ac:dyDescent="0.25" r="46" customHeight="1" ht="17.25">
      <c r="A46" s="19"/>
      <c r="B46" s="12"/>
      <c r="C46" s="19"/>
      <c r="D46" s="19"/>
      <c r="E46" s="12"/>
      <c r="F46" s="19"/>
      <c r="G46" s="52" t="s">
        <v>74</v>
      </c>
      <c r="H46" s="16">
        <v>0.24</v>
      </c>
      <c r="I46" s="19"/>
      <c r="J46" s="2" t="s">
        <v>127</v>
      </c>
      <c r="K46" s="15">
        <v>4.36</v>
      </c>
      <c r="L46" s="19"/>
      <c r="M46" s="19"/>
      <c r="N46" s="50"/>
      <c r="O46" s="19"/>
      <c r="P46" s="58" t="s">
        <v>186</v>
      </c>
      <c r="Q46" s="17">
        <f>SUM(Q3:Q45)</f>
      </c>
    </row>
    <row x14ac:dyDescent="0.25" r="47" customHeight="1" ht="17.25">
      <c r="A47" s="19"/>
      <c r="B47" s="12"/>
      <c r="C47" s="19"/>
      <c r="D47" s="19"/>
      <c r="E47" s="12"/>
      <c r="F47" s="19"/>
      <c r="G47" s="52" t="s">
        <v>75</v>
      </c>
      <c r="H47" s="16">
        <v>0.15</v>
      </c>
      <c r="I47" s="19"/>
      <c r="J47" s="59" t="s">
        <v>128</v>
      </c>
      <c r="K47" s="28">
        <v>0.997</v>
      </c>
      <c r="L47" s="31"/>
      <c r="M47" s="19"/>
      <c r="N47" s="50"/>
      <c r="O47" s="19"/>
      <c r="P47" s="19"/>
      <c r="Q47" s="12"/>
    </row>
    <row x14ac:dyDescent="0.25" r="48" customHeight="1" ht="17.25">
      <c r="A48" s="19"/>
      <c r="B48" s="12"/>
      <c r="C48" s="19"/>
      <c r="D48" s="19"/>
      <c r="E48" s="12"/>
      <c r="F48" s="19"/>
      <c r="G48" s="52" t="s">
        <v>76</v>
      </c>
      <c r="H48" s="16">
        <v>0.08</v>
      </c>
      <c r="I48" s="19"/>
      <c r="J48" s="59" t="s">
        <v>129</v>
      </c>
      <c r="K48" s="28">
        <v>0.023</v>
      </c>
      <c r="L48" s="31"/>
      <c r="M48" s="19"/>
      <c r="N48" s="50"/>
      <c r="O48" s="19"/>
      <c r="P48" s="19"/>
      <c r="Q48" s="12"/>
    </row>
    <row x14ac:dyDescent="0.25" r="49" customHeight="1" ht="17.25">
      <c r="A49" s="19"/>
      <c r="B49" s="12"/>
      <c r="C49" s="19"/>
      <c r="D49" s="19"/>
      <c r="E49" s="12"/>
      <c r="F49" s="19"/>
      <c r="G49" s="59" t="s">
        <v>77</v>
      </c>
      <c r="H49" s="28">
        <v>0.183</v>
      </c>
      <c r="I49" s="19"/>
      <c r="J49" s="59" t="s">
        <v>130</v>
      </c>
      <c r="K49" s="28">
        <v>0.6</v>
      </c>
      <c r="L49" s="31"/>
      <c r="M49" s="19"/>
      <c r="N49" s="50"/>
      <c r="O49" s="19"/>
      <c r="P49" s="19"/>
      <c r="Q49" s="12"/>
    </row>
    <row x14ac:dyDescent="0.25" r="50" customHeight="1" ht="17.25">
      <c r="A50" s="19"/>
      <c r="B50" s="12"/>
      <c r="C50" s="19"/>
      <c r="D50" s="19"/>
      <c r="E50" s="12"/>
      <c r="F50" s="19"/>
      <c r="G50" s="59" t="s">
        <v>78</v>
      </c>
      <c r="H50" s="28">
        <v>0.993</v>
      </c>
      <c r="I50" s="19"/>
      <c r="J50" s="59" t="s">
        <v>131</v>
      </c>
      <c r="K50" s="28">
        <v>0.518</v>
      </c>
      <c r="L50" s="31"/>
      <c r="M50" s="19"/>
      <c r="N50" s="50"/>
      <c r="O50" s="19"/>
      <c r="P50" s="19"/>
      <c r="Q50" s="12"/>
    </row>
    <row x14ac:dyDescent="0.25" r="51" customHeight="1" ht="17.25">
      <c r="A51" s="19"/>
      <c r="B51" s="12"/>
      <c r="C51" s="19"/>
      <c r="D51" s="19"/>
      <c r="E51" s="12"/>
      <c r="F51" s="19"/>
      <c r="G51" s="59" t="s">
        <v>79</v>
      </c>
      <c r="H51" s="28">
        <v>0.997</v>
      </c>
      <c r="I51" s="19"/>
      <c r="J51" s="59" t="s">
        <v>132</v>
      </c>
      <c r="K51" s="28">
        <v>0.998</v>
      </c>
      <c r="L51" s="31"/>
      <c r="M51" s="19"/>
      <c r="N51" s="50"/>
      <c r="O51" s="19"/>
      <c r="P51" s="19"/>
      <c r="Q51" s="12"/>
    </row>
    <row x14ac:dyDescent="0.25" r="52" customHeight="1" ht="17.25">
      <c r="A52" s="19"/>
      <c r="B52" s="12"/>
      <c r="C52" s="19"/>
      <c r="D52" s="19"/>
      <c r="E52" s="12"/>
      <c r="F52" s="19"/>
      <c r="G52" s="59" t="s">
        <v>80</v>
      </c>
      <c r="H52" s="28">
        <v>0.999</v>
      </c>
      <c r="I52" s="19"/>
      <c r="J52" s="59" t="s">
        <v>133</v>
      </c>
      <c r="K52" s="28">
        <v>0.25</v>
      </c>
      <c r="L52" s="31"/>
      <c r="M52" s="19"/>
      <c r="N52" s="50"/>
      <c r="O52" s="19"/>
      <c r="P52" s="19"/>
      <c r="Q52" s="12"/>
    </row>
    <row x14ac:dyDescent="0.25" r="53" customHeight="1" ht="17.25">
      <c r="A53" s="19"/>
      <c r="B53" s="12"/>
      <c r="C53" s="19"/>
      <c r="D53" s="19"/>
      <c r="E53" s="12"/>
      <c r="F53" s="19"/>
      <c r="G53" s="59" t="s">
        <v>81</v>
      </c>
      <c r="H53" s="28">
        <v>0.996</v>
      </c>
      <c r="I53" s="19"/>
      <c r="J53" s="59" t="s">
        <v>134</v>
      </c>
      <c r="K53" s="28">
        <v>0.991</v>
      </c>
      <c r="L53" s="31"/>
      <c r="M53" s="19"/>
      <c r="N53" s="50"/>
      <c r="O53" s="19"/>
      <c r="P53" s="19"/>
      <c r="Q53" s="12"/>
    </row>
    <row x14ac:dyDescent="0.25" r="54" customHeight="1" ht="17.25">
      <c r="A54" s="19"/>
      <c r="B54" s="12"/>
      <c r="C54" s="19"/>
      <c r="D54" s="19"/>
      <c r="E54" s="12"/>
      <c r="F54" s="19"/>
      <c r="G54" s="59" t="s">
        <v>82</v>
      </c>
      <c r="H54" s="28">
        <v>0.979</v>
      </c>
      <c r="I54" s="19"/>
      <c r="J54" s="59" t="s">
        <v>135</v>
      </c>
      <c r="K54" s="28">
        <v>0.99</v>
      </c>
      <c r="L54" s="31"/>
      <c r="M54" s="19"/>
      <c r="N54" s="50"/>
      <c r="O54" s="19"/>
      <c r="P54" s="19"/>
      <c r="Q54" s="12"/>
    </row>
    <row x14ac:dyDescent="0.25" r="55" customHeight="1" ht="17.25">
      <c r="A55" s="19"/>
      <c r="B55" s="12"/>
      <c r="C55" s="19"/>
      <c r="D55" s="19"/>
      <c r="E55" s="12"/>
      <c r="F55" s="19"/>
      <c r="G55" s="59" t="s">
        <v>53</v>
      </c>
      <c r="H55" s="29">
        <v>0.1</v>
      </c>
      <c r="I55" s="19"/>
      <c r="J55" s="59" t="s">
        <v>136</v>
      </c>
      <c r="K55" s="28">
        <v>0.5</v>
      </c>
      <c r="L55" s="31"/>
      <c r="M55" s="19"/>
      <c r="N55" s="50"/>
      <c r="O55" s="19"/>
      <c r="P55" s="19"/>
      <c r="Q55" s="12"/>
    </row>
    <row x14ac:dyDescent="0.25" r="56" customHeight="1" ht="17.25">
      <c r="A56" s="19"/>
      <c r="B56" s="12"/>
      <c r="C56" s="19"/>
      <c r="D56" s="19"/>
      <c r="E56" s="12"/>
      <c r="F56" s="19"/>
      <c r="G56" s="58" t="s">
        <v>15</v>
      </c>
      <c r="H56" s="17">
        <f>SUM(H3:H55)</f>
      </c>
      <c r="I56" s="19"/>
      <c r="J56" s="52" t="s">
        <v>137</v>
      </c>
      <c r="K56" s="16">
        <v>0.97</v>
      </c>
      <c r="L56" s="60"/>
      <c r="M56" s="19"/>
      <c r="N56" s="50"/>
      <c r="O56" s="19"/>
      <c r="P56" s="19"/>
      <c r="Q56" s="12"/>
    </row>
    <row x14ac:dyDescent="0.25" r="57" customHeight="1" ht="17.25">
      <c r="A57" s="19"/>
      <c r="B57" s="12"/>
      <c r="C57" s="19"/>
      <c r="D57" s="19"/>
      <c r="E57" s="12"/>
      <c r="F57" s="19"/>
      <c r="G57" s="19"/>
      <c r="H57" s="12"/>
      <c r="I57" s="19"/>
      <c r="J57" s="52" t="s">
        <v>138</v>
      </c>
      <c r="K57" s="16">
        <v>0.5</v>
      </c>
      <c r="L57" s="60"/>
      <c r="M57" s="19"/>
      <c r="N57" s="50"/>
      <c r="O57" s="19"/>
      <c r="P57" s="19"/>
      <c r="Q57" s="12"/>
    </row>
    <row x14ac:dyDescent="0.25" r="58" customHeight="1" ht="17.25">
      <c r="A58" s="19"/>
      <c r="B58" s="12"/>
      <c r="C58" s="19"/>
      <c r="D58" s="19"/>
      <c r="E58" s="12"/>
      <c r="F58" s="19"/>
      <c r="G58" s="19"/>
      <c r="H58" s="12"/>
      <c r="I58" s="19"/>
      <c r="J58" s="52" t="s">
        <v>139</v>
      </c>
      <c r="K58" s="16">
        <v>0.15</v>
      </c>
      <c r="L58" s="60"/>
      <c r="M58" s="19"/>
      <c r="N58" s="50"/>
      <c r="O58" s="19"/>
      <c r="P58" s="19"/>
      <c r="Q58" s="12"/>
    </row>
    <row x14ac:dyDescent="0.25" r="59" customHeight="1" ht="17.25">
      <c r="A59" s="19"/>
      <c r="B59" s="12"/>
      <c r="C59" s="19"/>
      <c r="D59" s="19"/>
      <c r="E59" s="12"/>
      <c r="F59" s="19"/>
      <c r="G59" s="19"/>
      <c r="H59" s="12"/>
      <c r="I59" s="19"/>
      <c r="J59" s="52" t="s">
        <v>140</v>
      </c>
      <c r="K59" s="16">
        <v>0.05</v>
      </c>
      <c r="L59" s="60"/>
      <c r="M59" s="19"/>
      <c r="N59" s="50"/>
      <c r="O59" s="19"/>
      <c r="P59" s="19"/>
      <c r="Q59" s="12"/>
    </row>
    <row x14ac:dyDescent="0.25" r="60" customHeight="1" ht="17.25">
      <c r="A60" s="19"/>
      <c r="B60" s="12"/>
      <c r="C60" s="19"/>
      <c r="D60" s="19"/>
      <c r="E60" s="12"/>
      <c r="F60" s="19"/>
      <c r="G60" s="19"/>
      <c r="H60" s="12"/>
      <c r="I60" s="19"/>
      <c r="J60" s="58" t="s">
        <v>15</v>
      </c>
      <c r="K60" s="17">
        <f>SUM(K3:K59)</f>
      </c>
      <c r="L60" s="19"/>
      <c r="M60" s="19"/>
      <c r="N60" s="50"/>
      <c r="O60" s="19"/>
      <c r="P60" s="19"/>
      <c r="Q60" s="12"/>
    </row>
  </sheetData>
  <mergeCells count="6">
    <mergeCell ref="A1:B1"/>
    <mergeCell ref="D1:E1"/>
    <mergeCell ref="G1:H1"/>
    <mergeCell ref="J1:K1"/>
    <mergeCell ref="M1:N1"/>
    <mergeCell ref="P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H17"/>
  <sheetViews>
    <sheetView workbookViewId="0"/>
  </sheetViews>
  <sheetFormatPr defaultRowHeight="15" x14ac:dyDescent="0.25"/>
  <cols>
    <col min="1" max="1" style="40" width="23.576428571428572" customWidth="1" bestFit="1"/>
    <col min="2" max="2" style="41" width="13.290714285714287" customWidth="1" bestFit="1"/>
    <col min="3" max="3" style="42" width="16.862142857142857" customWidth="1" bestFit="1"/>
    <col min="4" max="4" style="42" width="13.862142857142858" customWidth="1" bestFit="1"/>
    <col min="5" max="5" style="42" width="12.43357142857143" customWidth="1" bestFit="1"/>
    <col min="6" max="6" style="43" width="12.43357142857143" customWidth="1" bestFit="1"/>
    <col min="7" max="7" style="43" width="12.43357142857143" customWidth="1" bestFit="1"/>
    <col min="8" max="8" style="43" width="12.862142857142858" customWidth="1" bestFit="1"/>
    <col min="9" max="9" style="42" width="14.147857142857141" customWidth="1" bestFit="1"/>
    <col min="10" max="10" style="43" width="12.43357142857143" customWidth="1" bestFit="1"/>
    <col min="11" max="11" style="43" width="13.862142857142858" customWidth="1" bestFit="1"/>
    <col min="12" max="12" style="42" width="15.719285714285713" customWidth="1" bestFit="1"/>
    <col min="13" max="13" style="42" width="12.43357142857143" customWidth="1" bestFit="1"/>
    <col min="14" max="14" style="42" width="12.43357142857143" customWidth="1" bestFit="1"/>
    <col min="15" max="15" style="42" width="12.43357142857143" customWidth="1" bestFit="1"/>
    <col min="16" max="16" style="43" width="12.43357142857143" customWidth="1" bestFit="1"/>
    <col min="17" max="17" style="42" width="12.43357142857143" customWidth="1" bestFit="1"/>
    <col min="18" max="18" style="42" width="12.43357142857143" customWidth="1" bestFit="1"/>
    <col min="19" max="19" style="43" width="12.43357142857143" customWidth="1" bestFit="1"/>
    <col min="20" max="20" style="42" width="12.43357142857143" customWidth="1" bestFit="1"/>
    <col min="21" max="21" style="43" width="12.43357142857143" customWidth="1" bestFit="1"/>
    <col min="22" max="22" style="42" width="12.43357142857143" customWidth="1" bestFit="1"/>
    <col min="23" max="23" style="42" width="12.43357142857143" customWidth="1" bestFit="1"/>
    <col min="24" max="24" style="42" width="12.43357142857143" customWidth="1" bestFit="1"/>
    <col min="25" max="25" style="43" width="12.43357142857143" customWidth="1" bestFit="1"/>
    <col min="26" max="26" style="42" width="12.43357142857143" customWidth="1" bestFit="1"/>
    <col min="27" max="27" style="43" width="12.43357142857143" customWidth="1" bestFit="1"/>
    <col min="28" max="28" style="42" width="12.43357142857143" customWidth="1" bestFit="1"/>
    <col min="29" max="29" style="42" width="12.43357142857143" customWidth="1" bestFit="1"/>
    <col min="30" max="30" style="42" width="12.43357142857143" customWidth="1" bestFit="1"/>
    <col min="31" max="31" style="43" width="12.43357142857143" customWidth="1" bestFit="1"/>
    <col min="32" max="32" style="43" width="12.43357142857143" customWidth="1" bestFit="1"/>
    <col min="33" max="33" style="42" width="12.43357142857143" customWidth="1" bestFit="1"/>
    <col min="34" max="34" style="42" width="12.43357142857143" customWidth="1" bestFit="1"/>
    <col min="35" max="35" style="42" width="12.43357142857143" customWidth="1" bestFit="1"/>
    <col min="36" max="36" style="42" width="12.43357142857143" customWidth="1" bestFit="1"/>
    <col min="37" max="37" style="42" width="12.43357142857143" customWidth="1" bestFit="1"/>
    <col min="38" max="38" style="43" width="12.43357142857143" customWidth="1" bestFit="1"/>
    <col min="39" max="39" style="42" width="12.43357142857143" customWidth="1" bestFit="1"/>
    <col min="40" max="40" style="42" width="12.43357142857143" customWidth="1" bestFit="1"/>
    <col min="41" max="41" style="42" width="12.43357142857143" customWidth="1" bestFit="1"/>
    <col min="42" max="42" style="42" width="12.43357142857143" customWidth="1" bestFit="1"/>
    <col min="43" max="43" style="42" width="12.43357142857143" customWidth="1" bestFit="1"/>
    <col min="44" max="44" style="42" width="12.43357142857143" customWidth="1" bestFit="1"/>
    <col min="45" max="45" style="44" width="12.43357142857143" customWidth="1" bestFit="1"/>
    <col min="46" max="46" style="42" width="12.43357142857143" customWidth="1" bestFit="1"/>
    <col min="47" max="47" style="45" width="12.43357142857143" customWidth="1" bestFit="1"/>
    <col min="48" max="48" style="45" width="12.43357142857143" customWidth="1" bestFit="1"/>
    <col min="49" max="49" style="45" width="12.43357142857143" customWidth="1" bestFit="1"/>
    <col min="50" max="50" style="45" width="12.43357142857143" customWidth="1" bestFit="1"/>
    <col min="51" max="51" style="45" width="12.43357142857143" customWidth="1" bestFit="1"/>
    <col min="52" max="52" style="45" width="12.43357142857143" customWidth="1" bestFit="1"/>
    <col min="53" max="53" style="45" width="12.43357142857143" customWidth="1" bestFit="1"/>
    <col min="54" max="54" style="45" width="12.43357142857143" customWidth="1" bestFit="1"/>
    <col min="55" max="55" style="45" width="12.43357142857143" customWidth="1" bestFit="1"/>
    <col min="56" max="56" style="46" width="12.43357142857143" customWidth="1" bestFit="1"/>
    <col min="57" max="57" style="46" width="12.43357142857143" customWidth="1" bestFit="1"/>
    <col min="58" max="58" style="46" width="12.43357142857143" customWidth="1" bestFit="1"/>
    <col min="59" max="59" style="46" width="12.43357142857143" customWidth="1" bestFit="1"/>
    <col min="60" max="60" style="4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7"/>
      <c r="R1" s="7"/>
      <c r="S1" s="8" t="s">
        <v>16</v>
      </c>
      <c r="T1" s="7" t="s">
        <v>17</v>
      </c>
      <c r="U1" s="9"/>
      <c r="V1" s="7"/>
      <c r="W1" s="7"/>
      <c r="X1" s="7"/>
      <c r="Y1" s="9"/>
      <c r="Z1" s="7"/>
      <c r="AA1" s="9"/>
      <c r="AB1" s="7"/>
      <c r="AC1" s="7"/>
      <c r="AD1" s="7"/>
      <c r="AE1" s="9"/>
      <c r="AF1" s="9"/>
      <c r="AG1" s="7"/>
      <c r="AH1" s="7"/>
      <c r="AI1" s="7"/>
      <c r="AJ1" s="7"/>
      <c r="AK1" s="7"/>
      <c r="AL1" s="9"/>
      <c r="AM1" s="7"/>
      <c r="AN1" s="7"/>
      <c r="AO1" s="7"/>
      <c r="AP1" s="7"/>
      <c r="AQ1" s="7"/>
      <c r="AR1" s="7"/>
      <c r="AS1" s="10"/>
      <c r="AT1" s="7"/>
      <c r="AU1" s="11"/>
      <c r="AV1" s="11"/>
      <c r="AW1" s="11"/>
      <c r="AX1" s="11"/>
      <c r="AY1" s="11"/>
      <c r="AZ1" s="11"/>
      <c r="BA1" s="11"/>
      <c r="BB1" s="11"/>
      <c r="BC1" s="11"/>
      <c r="BD1" s="12"/>
      <c r="BE1" s="12"/>
      <c r="BF1" s="12"/>
      <c r="BG1" s="12"/>
      <c r="BH1" s="12"/>
    </row>
    <row x14ac:dyDescent="0.25" r="2" customHeight="1" ht="17.25">
      <c r="A2" s="13"/>
      <c r="B2" s="2" t="s">
        <v>18</v>
      </c>
      <c r="C2" s="14">
        <v>8</v>
      </c>
      <c r="D2" s="15">
        <v>8.5</v>
      </c>
      <c r="E2" s="14">
        <v>30</v>
      </c>
      <c r="F2" s="14">
        <v>40</v>
      </c>
      <c r="G2" s="14">
        <v>10</v>
      </c>
      <c r="H2" s="15">
        <v>10.7</v>
      </c>
      <c r="I2" s="15">
        <v>38.46</v>
      </c>
      <c r="J2" s="15">
        <v>15.33</v>
      </c>
      <c r="K2" s="15">
        <v>11.05</v>
      </c>
      <c r="L2" s="15">
        <v>3.33</v>
      </c>
      <c r="M2" s="16">
        <v>0.2</v>
      </c>
      <c r="N2" s="16">
        <v>0.3</v>
      </c>
      <c r="O2" s="16">
        <v>0.1</v>
      </c>
      <c r="P2" s="17">
        <f>SUM(C2:O2)</f>
      </c>
      <c r="Q2" s="7"/>
      <c r="R2" s="7"/>
      <c r="S2" s="9"/>
      <c r="T2" s="7"/>
      <c r="U2" s="9"/>
      <c r="V2" s="7"/>
      <c r="W2" s="7"/>
      <c r="X2" s="7"/>
      <c r="Y2" s="9"/>
      <c r="Z2" s="7"/>
      <c r="AA2" s="9"/>
      <c r="AB2" s="7"/>
      <c r="AC2" s="7"/>
      <c r="AD2" s="7"/>
      <c r="AE2" s="9"/>
      <c r="AF2" s="9"/>
      <c r="AG2" s="7"/>
      <c r="AH2" s="7"/>
      <c r="AI2" s="7"/>
      <c r="AJ2" s="7"/>
      <c r="AK2" s="7"/>
      <c r="AL2" s="9"/>
      <c r="AM2" s="7"/>
      <c r="AN2" s="7"/>
      <c r="AO2" s="7"/>
      <c r="AP2" s="7"/>
      <c r="AQ2" s="7"/>
      <c r="AR2" s="7"/>
      <c r="AS2" s="10"/>
      <c r="AT2" s="7"/>
      <c r="AU2" s="11"/>
      <c r="AV2" s="11"/>
      <c r="AW2" s="11"/>
      <c r="AX2" s="11"/>
      <c r="AY2" s="11"/>
      <c r="AZ2" s="11"/>
      <c r="BA2" s="11"/>
      <c r="BB2" s="11"/>
      <c r="BC2" s="11"/>
      <c r="BD2" s="12"/>
      <c r="BE2" s="12"/>
      <c r="BF2" s="12"/>
      <c r="BG2" s="12"/>
      <c r="BH2" s="12"/>
    </row>
    <row x14ac:dyDescent="0.25" r="3" customHeight="1" ht="17.25">
      <c r="A3" s="18"/>
      <c r="B3" s="19"/>
      <c r="C3" s="7"/>
      <c r="D3" s="7"/>
      <c r="E3" s="7"/>
      <c r="F3" s="9"/>
      <c r="G3" s="9"/>
      <c r="H3" s="9"/>
      <c r="I3" s="7"/>
      <c r="J3" s="9"/>
      <c r="K3" s="9"/>
      <c r="L3" s="7"/>
      <c r="M3" s="7"/>
      <c r="N3" s="7"/>
      <c r="O3" s="7"/>
      <c r="P3" s="9"/>
      <c r="Q3" s="7"/>
      <c r="R3" s="7"/>
      <c r="S3" s="9"/>
      <c r="T3" s="7"/>
      <c r="U3" s="9"/>
      <c r="V3" s="7"/>
      <c r="W3" s="7"/>
      <c r="X3" s="7"/>
      <c r="Y3" s="9"/>
      <c r="Z3" s="7"/>
      <c r="AA3" s="9"/>
      <c r="AB3" s="7"/>
      <c r="AC3" s="7"/>
      <c r="AD3" s="7"/>
      <c r="AE3" s="9"/>
      <c r="AF3" s="9"/>
      <c r="AG3" s="7"/>
      <c r="AH3" s="7"/>
      <c r="AI3" s="7"/>
      <c r="AJ3" s="7"/>
      <c r="AK3" s="7"/>
      <c r="AL3" s="9"/>
      <c r="AM3" s="7"/>
      <c r="AN3" s="7"/>
      <c r="AO3" s="7"/>
      <c r="AP3" s="7"/>
      <c r="AQ3" s="7"/>
      <c r="AR3" s="7"/>
      <c r="AS3" s="10"/>
      <c r="AT3" s="7"/>
      <c r="AU3" s="11"/>
      <c r="AV3" s="11"/>
      <c r="AW3" s="11"/>
      <c r="AX3" s="11"/>
      <c r="AY3" s="11"/>
      <c r="AZ3" s="11"/>
      <c r="BA3" s="11"/>
      <c r="BB3" s="11"/>
      <c r="BC3" s="11"/>
      <c r="BD3" s="12"/>
      <c r="BE3" s="12"/>
      <c r="BF3" s="12"/>
      <c r="BG3" s="12"/>
      <c r="BH3" s="12"/>
    </row>
    <row x14ac:dyDescent="0.25" r="4" customHeight="1" ht="17.25">
      <c r="A4" s="1" t="s">
        <v>19</v>
      </c>
      <c r="B4" s="2" t="s">
        <v>1</v>
      </c>
      <c r="C4" s="3" t="s">
        <v>20</v>
      </c>
      <c r="D4" s="3" t="s">
        <v>21</v>
      </c>
      <c r="E4" s="20" t="s">
        <v>22</v>
      </c>
      <c r="F4" s="21" t="s">
        <v>23</v>
      </c>
      <c r="G4" s="21" t="s">
        <v>24</v>
      </c>
      <c r="H4" s="21" t="s">
        <v>25</v>
      </c>
      <c r="I4" s="5" t="s">
        <v>26</v>
      </c>
      <c r="J4" s="21" t="s">
        <v>27</v>
      </c>
      <c r="K4" s="21" t="s">
        <v>28</v>
      </c>
      <c r="L4" s="5" t="s">
        <v>29</v>
      </c>
      <c r="M4" s="22" t="s">
        <v>15</v>
      </c>
      <c r="N4" s="7"/>
      <c r="O4" s="7"/>
      <c r="P4" s="9"/>
      <c r="Q4" s="7"/>
      <c r="R4" s="7"/>
      <c r="S4" s="9"/>
      <c r="T4" s="7"/>
      <c r="U4" s="9"/>
      <c r="V4" s="7"/>
      <c r="W4" s="7"/>
      <c r="X4" s="7"/>
      <c r="Y4" s="9"/>
      <c r="Z4" s="7"/>
      <c r="AA4" s="9"/>
      <c r="AB4" s="7"/>
      <c r="AC4" s="7"/>
      <c r="AD4" s="7"/>
      <c r="AE4" s="9"/>
      <c r="AF4" s="9"/>
      <c r="AG4" s="7"/>
      <c r="AH4" s="7"/>
      <c r="AI4" s="7"/>
      <c r="AJ4" s="7"/>
      <c r="AK4" s="7"/>
      <c r="AL4" s="9"/>
      <c r="AM4" s="7"/>
      <c r="AN4" s="7"/>
      <c r="AO4" s="7"/>
      <c r="AP4" s="7"/>
      <c r="AQ4" s="7"/>
      <c r="AR4" s="7"/>
      <c r="AS4" s="10"/>
      <c r="AT4" s="7"/>
      <c r="AU4" s="11"/>
      <c r="AV4" s="11"/>
      <c r="AW4" s="11"/>
      <c r="AX4" s="11"/>
      <c r="AY4" s="11"/>
      <c r="AZ4" s="11"/>
      <c r="BA4" s="11"/>
      <c r="BB4" s="11"/>
      <c r="BC4" s="11"/>
      <c r="BD4" s="12"/>
      <c r="BE4" s="12"/>
      <c r="BF4" s="12"/>
      <c r="BG4" s="12"/>
      <c r="BH4" s="12"/>
    </row>
    <row x14ac:dyDescent="0.25" r="5" customHeight="1" ht="17.25">
      <c r="A5" s="13"/>
      <c r="B5" s="2" t="s">
        <v>18</v>
      </c>
      <c r="C5" s="15">
        <v>3.75</v>
      </c>
      <c r="D5" s="15">
        <v>4.8</v>
      </c>
      <c r="E5" s="14">
        <v>5</v>
      </c>
      <c r="F5" s="16">
        <v>0.5</v>
      </c>
      <c r="G5" s="16">
        <v>0.5</v>
      </c>
      <c r="H5" s="16">
        <v>0.4</v>
      </c>
      <c r="I5" s="16">
        <v>0.345</v>
      </c>
      <c r="J5" s="16">
        <v>0.2</v>
      </c>
      <c r="K5" s="16">
        <v>0.2</v>
      </c>
      <c r="L5" s="16">
        <v>0.15</v>
      </c>
      <c r="M5" s="23">
        <f>SUM(C5:L5)</f>
      </c>
      <c r="N5" s="7"/>
      <c r="O5" s="7"/>
      <c r="P5" s="9"/>
      <c r="Q5" s="7"/>
      <c r="R5" s="7"/>
      <c r="S5" s="9"/>
      <c r="T5" s="7"/>
      <c r="U5" s="9"/>
      <c r="V5" s="7"/>
      <c r="W5" s="7"/>
      <c r="X5" s="7"/>
      <c r="Y5" s="9"/>
      <c r="Z5" s="7"/>
      <c r="AA5" s="9"/>
      <c r="AB5" s="7"/>
      <c r="AC5" s="7"/>
      <c r="AD5" s="7"/>
      <c r="AE5" s="9"/>
      <c r="AF5" s="9"/>
      <c r="AG5" s="7"/>
      <c r="AH5" s="7"/>
      <c r="AI5" s="7"/>
      <c r="AJ5" s="7"/>
      <c r="AK5" s="7"/>
      <c r="AL5" s="9"/>
      <c r="AM5" s="7"/>
      <c r="AN5" s="7"/>
      <c r="AO5" s="7"/>
      <c r="AP5" s="7"/>
      <c r="AQ5" s="7"/>
      <c r="AR5" s="7"/>
      <c r="AS5" s="10"/>
      <c r="AT5" s="7"/>
      <c r="AU5" s="11"/>
      <c r="AV5" s="11"/>
      <c r="AW5" s="11"/>
      <c r="AX5" s="11"/>
      <c r="AY5" s="11"/>
      <c r="AZ5" s="11"/>
      <c r="BA5" s="11"/>
      <c r="BB5" s="11"/>
      <c r="BC5" s="11"/>
      <c r="BD5" s="12"/>
      <c r="BE5" s="12"/>
      <c r="BF5" s="12"/>
      <c r="BG5" s="12"/>
      <c r="BH5" s="12"/>
    </row>
    <row x14ac:dyDescent="0.25" r="6" customHeight="1" ht="17.25">
      <c r="A6" s="18"/>
      <c r="B6" s="19"/>
      <c r="C6" s="7"/>
      <c r="D6" s="7"/>
      <c r="E6" s="7"/>
      <c r="F6" s="9"/>
      <c r="G6" s="9"/>
      <c r="H6" s="9"/>
      <c r="I6" s="7"/>
      <c r="J6" s="9"/>
      <c r="K6" s="9"/>
      <c r="L6" s="7"/>
      <c r="M6" s="7"/>
      <c r="N6" s="7"/>
      <c r="O6" s="7"/>
      <c r="P6" s="9"/>
      <c r="Q6" s="7"/>
      <c r="R6" s="7"/>
      <c r="S6" s="9"/>
      <c r="T6" s="7"/>
      <c r="U6" s="9"/>
      <c r="V6" s="7"/>
      <c r="W6" s="7"/>
      <c r="X6" s="7"/>
      <c r="Y6" s="9"/>
      <c r="Z6" s="7"/>
      <c r="AA6" s="9"/>
      <c r="AB6" s="7"/>
      <c r="AC6" s="7"/>
      <c r="AD6" s="7"/>
      <c r="AE6" s="9"/>
      <c r="AF6" s="9"/>
      <c r="AG6" s="7"/>
      <c r="AH6" s="7"/>
      <c r="AI6" s="7"/>
      <c r="AJ6" s="7"/>
      <c r="AK6" s="7"/>
      <c r="AL6" s="9"/>
      <c r="AM6" s="7"/>
      <c r="AN6" s="7"/>
      <c r="AO6" s="7"/>
      <c r="AP6" s="7"/>
      <c r="AQ6" s="7"/>
      <c r="AR6" s="7"/>
      <c r="AS6" s="10"/>
      <c r="AT6" s="7"/>
      <c r="AU6" s="11"/>
      <c r="AV6" s="11"/>
      <c r="AW6" s="11"/>
      <c r="AX6" s="11"/>
      <c r="AY6" s="11"/>
      <c r="AZ6" s="11"/>
      <c r="BA6" s="11"/>
      <c r="BB6" s="11"/>
      <c r="BC6" s="11"/>
      <c r="BD6" s="12"/>
      <c r="BE6" s="12"/>
      <c r="BF6" s="12"/>
      <c r="BG6" s="12"/>
      <c r="BH6" s="12"/>
    </row>
    <row x14ac:dyDescent="0.25" r="7" customHeight="1" ht="17.25">
      <c r="A7" s="1" t="s">
        <v>30</v>
      </c>
      <c r="B7" s="2" t="s">
        <v>1</v>
      </c>
      <c r="C7" s="3" t="s">
        <v>31</v>
      </c>
      <c r="D7" s="3" t="s">
        <v>32</v>
      </c>
      <c r="E7" s="3" t="s">
        <v>33</v>
      </c>
      <c r="F7" s="4" t="s">
        <v>34</v>
      </c>
      <c r="G7" s="4" t="s">
        <v>35</v>
      </c>
      <c r="H7" s="4" t="s">
        <v>36</v>
      </c>
      <c r="I7" s="3" t="s">
        <v>37</v>
      </c>
      <c r="J7" s="4" t="s">
        <v>38</v>
      </c>
      <c r="K7" s="4" t="s">
        <v>39</v>
      </c>
      <c r="L7" s="3" t="s">
        <v>40</v>
      </c>
      <c r="M7" s="3" t="s">
        <v>41</v>
      </c>
      <c r="N7" s="3" t="s">
        <v>42</v>
      </c>
      <c r="O7" s="3" t="s">
        <v>43</v>
      </c>
      <c r="P7" s="4" t="s">
        <v>44</v>
      </c>
      <c r="Q7" s="3" t="s">
        <v>45</v>
      </c>
      <c r="R7" s="3" t="s">
        <v>46</v>
      </c>
      <c r="S7" s="4" t="s">
        <v>47</v>
      </c>
      <c r="T7" s="3" t="s">
        <v>48</v>
      </c>
      <c r="U7" s="4" t="s">
        <v>49</v>
      </c>
      <c r="V7" s="3" t="s">
        <v>50</v>
      </c>
      <c r="W7" s="3" t="s">
        <v>51</v>
      </c>
      <c r="X7" s="3" t="s">
        <v>52</v>
      </c>
      <c r="Y7" s="4" t="s">
        <v>53</v>
      </c>
      <c r="Z7" s="3" t="s">
        <v>54</v>
      </c>
      <c r="AA7" s="4" t="s">
        <v>55</v>
      </c>
      <c r="AB7" s="3" t="s">
        <v>56</v>
      </c>
      <c r="AC7" s="3" t="s">
        <v>57</v>
      </c>
      <c r="AD7" s="3" t="s">
        <v>58</v>
      </c>
      <c r="AE7" s="4" t="s">
        <v>59</v>
      </c>
      <c r="AF7" s="4" t="s">
        <v>60</v>
      </c>
      <c r="AG7" s="3" t="s">
        <v>61</v>
      </c>
      <c r="AH7" s="3" t="s">
        <v>62</v>
      </c>
      <c r="AI7" s="3" t="s">
        <v>63</v>
      </c>
      <c r="AJ7" s="3" t="s">
        <v>64</v>
      </c>
      <c r="AK7" s="3" t="s">
        <v>65</v>
      </c>
      <c r="AL7" s="4" t="s">
        <v>66</v>
      </c>
      <c r="AM7" s="3" t="s">
        <v>67</v>
      </c>
      <c r="AN7" s="3" t="s">
        <v>68</v>
      </c>
      <c r="AO7" s="3" t="s">
        <v>69</v>
      </c>
      <c r="AP7" s="3" t="s">
        <v>70</v>
      </c>
      <c r="AQ7" s="3" t="s">
        <v>71</v>
      </c>
      <c r="AR7" s="3" t="s">
        <v>72</v>
      </c>
      <c r="AS7" s="24" t="s">
        <v>73</v>
      </c>
      <c r="AT7" s="5" t="s">
        <v>74</v>
      </c>
      <c r="AU7" s="25" t="s">
        <v>75</v>
      </c>
      <c r="AV7" s="25" t="s">
        <v>76</v>
      </c>
      <c r="AW7" s="26" t="s">
        <v>77</v>
      </c>
      <c r="AX7" s="26" t="s">
        <v>78</v>
      </c>
      <c r="AY7" s="26" t="s">
        <v>79</v>
      </c>
      <c r="AZ7" s="26" t="s">
        <v>80</v>
      </c>
      <c r="BA7" s="26" t="s">
        <v>81</v>
      </c>
      <c r="BB7" s="26" t="s">
        <v>82</v>
      </c>
      <c r="BC7" s="26" t="s">
        <v>53</v>
      </c>
      <c r="BD7" s="27" t="s">
        <v>15</v>
      </c>
      <c r="BE7" s="12"/>
      <c r="BF7" s="12"/>
      <c r="BG7" s="12"/>
      <c r="BH7" s="12"/>
    </row>
    <row x14ac:dyDescent="0.25" r="8" customHeight="1" ht="17.25">
      <c r="A8" s="13"/>
      <c r="B8" s="2" t="s">
        <v>18</v>
      </c>
      <c r="C8" s="15">
        <v>11.2</v>
      </c>
      <c r="D8" s="14">
        <v>2</v>
      </c>
      <c r="E8" s="14">
        <v>42</v>
      </c>
      <c r="F8" s="14">
        <v>5</v>
      </c>
      <c r="G8" s="15">
        <v>2.5</v>
      </c>
      <c r="H8" s="15">
        <v>9.4</v>
      </c>
      <c r="I8" s="14">
        <v>144</v>
      </c>
      <c r="J8" s="15">
        <v>1.5</v>
      </c>
      <c r="K8" s="14">
        <v>10</v>
      </c>
      <c r="L8" s="14">
        <v>20</v>
      </c>
      <c r="M8" s="15">
        <v>14.8</v>
      </c>
      <c r="N8" s="14">
        <v>18</v>
      </c>
      <c r="O8" s="15">
        <v>4.8</v>
      </c>
      <c r="P8" s="14">
        <v>7</v>
      </c>
      <c r="Q8" s="15">
        <v>4.5</v>
      </c>
      <c r="R8" s="15">
        <v>4.5</v>
      </c>
      <c r="S8" s="15">
        <v>1.5</v>
      </c>
      <c r="T8" s="14">
        <v>4</v>
      </c>
      <c r="U8" s="14">
        <v>13</v>
      </c>
      <c r="V8" s="14">
        <v>44</v>
      </c>
      <c r="W8" s="14">
        <v>12</v>
      </c>
      <c r="X8" s="14">
        <v>25</v>
      </c>
      <c r="Y8" s="14">
        <v>3</v>
      </c>
      <c r="Z8" s="15">
        <v>8.8</v>
      </c>
      <c r="AA8" s="15">
        <v>6.6</v>
      </c>
      <c r="AB8" s="15">
        <v>4.44</v>
      </c>
      <c r="AC8" s="15">
        <v>2.4</v>
      </c>
      <c r="AD8" s="14">
        <v>50</v>
      </c>
      <c r="AE8" s="14">
        <v>4</v>
      </c>
      <c r="AF8" s="14">
        <v>30</v>
      </c>
      <c r="AG8" s="14">
        <v>5</v>
      </c>
      <c r="AH8" s="14">
        <v>54</v>
      </c>
      <c r="AI8" s="14">
        <v>4</v>
      </c>
      <c r="AJ8" s="14">
        <v>25</v>
      </c>
      <c r="AK8" s="14">
        <v>2</v>
      </c>
      <c r="AL8" s="14">
        <v>12</v>
      </c>
      <c r="AM8" s="14">
        <v>27</v>
      </c>
      <c r="AN8" s="14">
        <v>70</v>
      </c>
      <c r="AO8" s="14">
        <v>69</v>
      </c>
      <c r="AP8" s="14">
        <v>6</v>
      </c>
      <c r="AQ8" s="15">
        <v>8.63</v>
      </c>
      <c r="AR8" s="15">
        <v>4.55</v>
      </c>
      <c r="AS8" s="14">
        <v>5</v>
      </c>
      <c r="AT8" s="16">
        <v>0.24</v>
      </c>
      <c r="AU8" s="16">
        <v>0.15</v>
      </c>
      <c r="AV8" s="16">
        <v>0.08</v>
      </c>
      <c r="AW8" s="28">
        <v>0.183</v>
      </c>
      <c r="AX8" s="28">
        <v>0.993</v>
      </c>
      <c r="AY8" s="28">
        <v>0.997</v>
      </c>
      <c r="AZ8" s="28">
        <v>0.999</v>
      </c>
      <c r="BA8" s="28">
        <v>0.996</v>
      </c>
      <c r="BB8" s="28">
        <v>0.979</v>
      </c>
      <c r="BC8" s="29">
        <v>0.1</v>
      </c>
      <c r="BD8" s="17">
        <f>SUM(C8:BC8)</f>
      </c>
      <c r="BE8" s="12"/>
      <c r="BF8" s="12"/>
      <c r="BG8" s="12"/>
      <c r="BH8" s="12"/>
    </row>
    <row x14ac:dyDescent="0.25" r="9" customHeight="1" ht="17.25">
      <c r="A9" s="18"/>
      <c r="B9" s="19"/>
      <c r="C9" s="7"/>
      <c r="D9" s="7"/>
      <c r="E9" s="7"/>
      <c r="F9" s="9"/>
      <c r="G9" s="9"/>
      <c r="H9" s="9"/>
      <c r="I9" s="7"/>
      <c r="J9" s="9"/>
      <c r="K9" s="9"/>
      <c r="L9" s="7"/>
      <c r="M9" s="7"/>
      <c r="N9" s="7"/>
      <c r="O9" s="7"/>
      <c r="P9" s="9"/>
      <c r="Q9" s="7"/>
      <c r="R9" s="7"/>
      <c r="S9" s="9"/>
      <c r="T9" s="7"/>
      <c r="U9" s="9"/>
      <c r="V9" s="7"/>
      <c r="W9" s="7"/>
      <c r="X9" s="7"/>
      <c r="Y9" s="9"/>
      <c r="Z9" s="7"/>
      <c r="AA9" s="9"/>
      <c r="AB9" s="7"/>
      <c r="AC9" s="7"/>
      <c r="AD9" s="7"/>
      <c r="AE9" s="9"/>
      <c r="AF9" s="9"/>
      <c r="AG9" s="7"/>
      <c r="AH9" s="7"/>
      <c r="AI9" s="7"/>
      <c r="AJ9" s="7"/>
      <c r="AK9" s="7"/>
      <c r="AL9" s="9"/>
      <c r="AM9" s="7"/>
      <c r="AN9" s="7"/>
      <c r="AO9" s="7"/>
      <c r="AP9" s="7"/>
      <c r="AQ9" s="7"/>
      <c r="AR9" s="7"/>
      <c r="AS9" s="10"/>
      <c r="AT9" s="7"/>
      <c r="AU9" s="11"/>
      <c r="AV9" s="11"/>
      <c r="AW9" s="11"/>
      <c r="AX9" s="11"/>
      <c r="AY9" s="11"/>
      <c r="AZ9" s="11"/>
      <c r="BA9" s="11"/>
      <c r="BB9" s="11"/>
      <c r="BC9" s="11"/>
      <c r="BD9" s="12"/>
      <c r="BE9" s="12"/>
      <c r="BF9" s="12"/>
      <c r="BG9" s="12"/>
      <c r="BH9" s="12"/>
    </row>
    <row x14ac:dyDescent="0.25" r="10" customHeight="1" ht="17.25">
      <c r="A10" s="1" t="s">
        <v>83</v>
      </c>
      <c r="B10" s="2" t="s">
        <v>1</v>
      </c>
      <c r="C10" s="3" t="s">
        <v>84</v>
      </c>
      <c r="D10" s="3" t="s">
        <v>85</v>
      </c>
      <c r="E10" s="3" t="s">
        <v>86</v>
      </c>
      <c r="F10" s="4" t="s">
        <v>87</v>
      </c>
      <c r="G10" s="4" t="s">
        <v>88</v>
      </c>
      <c r="H10" s="4" t="s">
        <v>89</v>
      </c>
      <c r="I10" s="3" t="s">
        <v>90</v>
      </c>
      <c r="J10" s="4" t="s">
        <v>91</v>
      </c>
      <c r="K10" s="4" t="s">
        <v>92</v>
      </c>
      <c r="L10" s="3" t="s">
        <v>93</v>
      </c>
      <c r="M10" s="3" t="s">
        <v>94</v>
      </c>
      <c r="N10" s="3" t="s">
        <v>95</v>
      </c>
      <c r="O10" s="3" t="s">
        <v>96</v>
      </c>
      <c r="P10" s="4" t="s">
        <v>97</v>
      </c>
      <c r="Q10" s="3" t="s">
        <v>98</v>
      </c>
      <c r="R10" s="3" t="s">
        <v>99</v>
      </c>
      <c r="S10" s="4" t="s">
        <v>100</v>
      </c>
      <c r="T10" s="3" t="s">
        <v>101</v>
      </c>
      <c r="U10" s="4" t="s">
        <v>102</v>
      </c>
      <c r="V10" s="3" t="s">
        <v>103</v>
      </c>
      <c r="W10" s="3" t="s">
        <v>104</v>
      </c>
      <c r="X10" s="3" t="s">
        <v>105</v>
      </c>
      <c r="Y10" s="4" t="s">
        <v>106</v>
      </c>
      <c r="Z10" s="3" t="s">
        <v>107</v>
      </c>
      <c r="AA10" s="4" t="s">
        <v>108</v>
      </c>
      <c r="AB10" s="3" t="s">
        <v>109</v>
      </c>
      <c r="AC10" s="3" t="s">
        <v>110</v>
      </c>
      <c r="AD10" s="3" t="s">
        <v>111</v>
      </c>
      <c r="AE10" s="4" t="s">
        <v>112</v>
      </c>
      <c r="AF10" s="4" t="s">
        <v>113</v>
      </c>
      <c r="AG10" s="3" t="s">
        <v>114</v>
      </c>
      <c r="AH10" s="3" t="s">
        <v>115</v>
      </c>
      <c r="AI10" s="3" t="s">
        <v>116</v>
      </c>
      <c r="AJ10" s="3" t="s">
        <v>117</v>
      </c>
      <c r="AK10" s="3" t="s">
        <v>118</v>
      </c>
      <c r="AL10" s="4" t="s">
        <v>119</v>
      </c>
      <c r="AM10" s="3" t="s">
        <v>120</v>
      </c>
      <c r="AN10" s="3" t="s">
        <v>121</v>
      </c>
      <c r="AO10" s="3" t="s">
        <v>122</v>
      </c>
      <c r="AP10" s="3" t="s">
        <v>123</v>
      </c>
      <c r="AQ10" s="3" t="s">
        <v>124</v>
      </c>
      <c r="AR10" s="3" t="s">
        <v>125</v>
      </c>
      <c r="AS10" s="24" t="s">
        <v>126</v>
      </c>
      <c r="AT10" s="3" t="s">
        <v>127</v>
      </c>
      <c r="AU10" s="26" t="s">
        <v>128</v>
      </c>
      <c r="AV10" s="26" t="s">
        <v>129</v>
      </c>
      <c r="AW10" s="26" t="s">
        <v>130</v>
      </c>
      <c r="AX10" s="26" t="s">
        <v>131</v>
      </c>
      <c r="AY10" s="26" t="s">
        <v>132</v>
      </c>
      <c r="AZ10" s="26" t="s">
        <v>133</v>
      </c>
      <c r="BA10" s="26" t="s">
        <v>134</v>
      </c>
      <c r="BB10" s="26" t="s">
        <v>135</v>
      </c>
      <c r="BC10" s="26" t="s">
        <v>136</v>
      </c>
      <c r="BD10" s="5" t="s">
        <v>137</v>
      </c>
      <c r="BE10" s="5" t="s">
        <v>138</v>
      </c>
      <c r="BF10" s="5" t="s">
        <v>139</v>
      </c>
      <c r="BG10" s="5" t="s">
        <v>140</v>
      </c>
      <c r="BH10" s="27" t="s">
        <v>15</v>
      </c>
    </row>
    <row x14ac:dyDescent="0.25" r="11" customHeight="1" ht="17.25">
      <c r="A11" s="13"/>
      <c r="B11" s="2" t="s">
        <v>18</v>
      </c>
      <c r="C11" s="15">
        <v>1.65</v>
      </c>
      <c r="D11" s="15">
        <v>14.1</v>
      </c>
      <c r="E11" s="14">
        <v>24</v>
      </c>
      <c r="F11" s="14">
        <v>7</v>
      </c>
      <c r="G11" s="14">
        <v>60</v>
      </c>
      <c r="H11" s="14">
        <v>5</v>
      </c>
      <c r="I11" s="14">
        <v>22</v>
      </c>
      <c r="J11" s="15">
        <v>14.8</v>
      </c>
      <c r="K11" s="14">
        <v>5</v>
      </c>
      <c r="L11" s="15">
        <v>4.993</v>
      </c>
      <c r="M11" s="14">
        <v>36</v>
      </c>
      <c r="N11" s="15">
        <v>7.5</v>
      </c>
      <c r="O11" s="14">
        <v>3</v>
      </c>
      <c r="P11" s="14">
        <v>45</v>
      </c>
      <c r="Q11" s="15">
        <v>1.8</v>
      </c>
      <c r="R11" s="14">
        <v>3</v>
      </c>
      <c r="S11" s="15">
        <v>1.8</v>
      </c>
      <c r="T11" s="15">
        <v>22.2</v>
      </c>
      <c r="U11" s="15">
        <v>4.2</v>
      </c>
      <c r="V11" s="15">
        <v>2.6</v>
      </c>
      <c r="W11" s="15">
        <v>10.05</v>
      </c>
      <c r="X11" s="14">
        <v>2</v>
      </c>
      <c r="Y11" s="15">
        <v>2.4</v>
      </c>
      <c r="Z11" s="15">
        <v>3.52</v>
      </c>
      <c r="AA11" s="14">
        <v>456</v>
      </c>
      <c r="AB11" s="14">
        <v>10</v>
      </c>
      <c r="AC11" s="14">
        <v>25</v>
      </c>
      <c r="AD11" s="14">
        <v>11</v>
      </c>
      <c r="AE11" s="14">
        <v>7</v>
      </c>
      <c r="AF11" s="14">
        <v>5</v>
      </c>
      <c r="AG11" s="14">
        <v>12</v>
      </c>
      <c r="AH11" s="14">
        <v>7</v>
      </c>
      <c r="AI11" s="15">
        <v>2.83</v>
      </c>
      <c r="AJ11" s="15">
        <v>2.4</v>
      </c>
      <c r="AK11" s="14">
        <v>60</v>
      </c>
      <c r="AL11" s="15">
        <v>28.1</v>
      </c>
      <c r="AM11" s="15">
        <v>52.4</v>
      </c>
      <c r="AN11" s="14">
        <v>51</v>
      </c>
      <c r="AO11" s="14">
        <v>60</v>
      </c>
      <c r="AP11" s="14">
        <v>32</v>
      </c>
      <c r="AQ11" s="14">
        <v>14</v>
      </c>
      <c r="AR11" s="14">
        <v>22</v>
      </c>
      <c r="AS11" s="14">
        <v>2</v>
      </c>
      <c r="AT11" s="15">
        <v>4.36</v>
      </c>
      <c r="AU11" s="28">
        <v>0.997</v>
      </c>
      <c r="AV11" s="28">
        <v>0.023</v>
      </c>
      <c r="AW11" s="28">
        <v>0.6</v>
      </c>
      <c r="AX11" s="28">
        <v>0.518</v>
      </c>
      <c r="AY11" s="28">
        <v>0.998</v>
      </c>
      <c r="AZ11" s="28">
        <v>0.25</v>
      </c>
      <c r="BA11" s="28">
        <v>0.991</v>
      </c>
      <c r="BB11" s="28">
        <v>0.99</v>
      </c>
      <c r="BC11" s="28">
        <v>0.5</v>
      </c>
      <c r="BD11" s="16">
        <v>0.97</v>
      </c>
      <c r="BE11" s="16">
        <v>0.5</v>
      </c>
      <c r="BF11" s="16">
        <v>0.15</v>
      </c>
      <c r="BG11" s="16">
        <v>0.05</v>
      </c>
      <c r="BH11" s="17">
        <f>SUM(C11:BG11)</f>
      </c>
    </row>
    <row x14ac:dyDescent="0.25" r="12" customHeight="1" ht="17.25">
      <c r="A12" s="30"/>
      <c r="B12" s="19"/>
      <c r="C12" s="7"/>
      <c r="D12" s="7"/>
      <c r="E12" s="7"/>
      <c r="F12" s="9"/>
      <c r="G12" s="9"/>
      <c r="H12" s="9"/>
      <c r="I12" s="7"/>
      <c r="J12" s="9"/>
      <c r="K12" s="9"/>
      <c r="L12" s="7"/>
      <c r="M12" s="7"/>
      <c r="N12" s="7"/>
      <c r="O12" s="7"/>
      <c r="P12" s="9"/>
      <c r="Q12" s="7"/>
      <c r="R12" s="7"/>
      <c r="S12" s="9"/>
      <c r="T12" s="7"/>
      <c r="U12" s="9"/>
      <c r="V12" s="7"/>
      <c r="W12" s="7"/>
      <c r="X12" s="7"/>
      <c r="Y12" s="9"/>
      <c r="Z12" s="7"/>
      <c r="AA12" s="9"/>
      <c r="AB12" s="7"/>
      <c r="AC12" s="7"/>
      <c r="AD12" s="7"/>
      <c r="AE12" s="9"/>
      <c r="AF12" s="9"/>
      <c r="AG12" s="7"/>
      <c r="AH12" s="7"/>
      <c r="AI12" s="7"/>
      <c r="AJ12" s="7"/>
      <c r="AK12" s="7"/>
      <c r="AL12" s="9"/>
      <c r="AM12" s="7"/>
      <c r="AN12" s="7"/>
      <c r="AO12" s="7"/>
      <c r="AP12" s="7"/>
      <c r="AQ12" s="7"/>
      <c r="AR12" s="7"/>
      <c r="AS12" s="10"/>
      <c r="AT12" s="7"/>
      <c r="AU12" s="31"/>
      <c r="AV12" s="31"/>
      <c r="AW12" s="31"/>
      <c r="AX12" s="31"/>
      <c r="AY12" s="31"/>
      <c r="AZ12" s="31"/>
      <c r="BA12" s="31"/>
      <c r="BB12" s="31"/>
      <c r="BC12" s="31"/>
      <c r="BD12" s="32"/>
      <c r="BE12" s="32"/>
      <c r="BF12" s="32"/>
      <c r="BG12" s="32"/>
      <c r="BH12" s="12"/>
    </row>
    <row x14ac:dyDescent="0.25" r="13" customHeight="1" ht="17.25">
      <c r="A13" s="33" t="s">
        <v>141</v>
      </c>
      <c r="B13" s="34" t="s">
        <v>1</v>
      </c>
      <c r="C13" s="7"/>
      <c r="D13" s="7"/>
      <c r="E13" s="7"/>
      <c r="F13" s="9"/>
      <c r="G13" s="9"/>
      <c r="H13" s="9"/>
      <c r="I13" s="7"/>
      <c r="J13" s="9"/>
      <c r="K13" s="9"/>
      <c r="L13" s="7"/>
      <c r="M13" s="7"/>
      <c r="N13" s="7"/>
      <c r="O13" s="7"/>
      <c r="P13" s="9"/>
      <c r="Q13" s="7"/>
      <c r="R13" s="7"/>
      <c r="S13" s="9"/>
      <c r="T13" s="7"/>
      <c r="U13" s="9"/>
      <c r="V13" s="7"/>
      <c r="W13" s="7"/>
      <c r="X13" s="7"/>
      <c r="Y13" s="9"/>
      <c r="Z13" s="7"/>
      <c r="AA13" s="9"/>
      <c r="AB13" s="7"/>
      <c r="AC13" s="7"/>
      <c r="AD13" s="7"/>
      <c r="AE13" s="9"/>
      <c r="AF13" s="9"/>
      <c r="AG13" s="7"/>
      <c r="AH13" s="7"/>
      <c r="AI13" s="7"/>
      <c r="AJ13" s="7"/>
      <c r="AK13" s="7"/>
      <c r="AL13" s="9"/>
      <c r="AM13" s="7"/>
      <c r="AN13" s="7"/>
      <c r="AO13" s="7"/>
      <c r="AP13" s="7"/>
      <c r="AQ13" s="7"/>
      <c r="AR13" s="7"/>
      <c r="AS13" s="10"/>
      <c r="AT13" s="7"/>
      <c r="AU13" s="11"/>
      <c r="AV13" s="11"/>
      <c r="AW13" s="11"/>
      <c r="AX13" s="11"/>
      <c r="AY13" s="11"/>
      <c r="AZ13" s="11"/>
      <c r="BA13" s="11"/>
      <c r="BB13" s="11"/>
      <c r="BC13" s="11"/>
      <c r="BD13" s="12"/>
      <c r="BE13" s="12"/>
      <c r="BF13" s="12"/>
      <c r="BG13" s="12"/>
      <c r="BH13" s="12"/>
    </row>
    <row x14ac:dyDescent="0.25" r="14" customHeight="1" ht="17.25">
      <c r="A14" s="13"/>
      <c r="B14" s="2" t="s">
        <v>18</v>
      </c>
      <c r="C14" s="35">
        <v>0</v>
      </c>
      <c r="D14" s="7"/>
      <c r="E14" s="7"/>
      <c r="F14" s="9"/>
      <c r="G14" s="9"/>
      <c r="H14" s="9"/>
      <c r="I14" s="7"/>
      <c r="J14" s="9"/>
      <c r="K14" s="9"/>
      <c r="L14" s="7"/>
      <c r="M14" s="7"/>
      <c r="N14" s="7"/>
      <c r="O14" s="7"/>
      <c r="P14" s="9"/>
      <c r="Q14" s="7"/>
      <c r="R14" s="7"/>
      <c r="S14" s="9"/>
      <c r="T14" s="7"/>
      <c r="U14" s="9"/>
      <c r="V14" s="7"/>
      <c r="W14" s="7"/>
      <c r="X14" s="7"/>
      <c r="Y14" s="9"/>
      <c r="Z14" s="7"/>
      <c r="AA14" s="9"/>
      <c r="AB14" s="7"/>
      <c r="AC14" s="7"/>
      <c r="AD14" s="7"/>
      <c r="AE14" s="9"/>
      <c r="AF14" s="9"/>
      <c r="AG14" s="7"/>
      <c r="AH14" s="7"/>
      <c r="AI14" s="7"/>
      <c r="AJ14" s="7"/>
      <c r="AK14" s="7"/>
      <c r="AL14" s="9"/>
      <c r="AM14" s="7"/>
      <c r="AN14" s="7"/>
      <c r="AO14" s="7"/>
      <c r="AP14" s="7"/>
      <c r="AQ14" s="7"/>
      <c r="AR14" s="7"/>
      <c r="AS14" s="10"/>
      <c r="AT14" s="7"/>
      <c r="AU14" s="11"/>
      <c r="AV14" s="11"/>
      <c r="AW14" s="11"/>
      <c r="AX14" s="11"/>
      <c r="AY14" s="11"/>
      <c r="AZ14" s="11"/>
      <c r="BA14" s="11"/>
      <c r="BB14" s="11"/>
      <c r="BC14" s="11"/>
      <c r="BD14" s="12"/>
      <c r="BE14" s="12"/>
      <c r="BF14" s="12"/>
      <c r="BG14" s="12"/>
      <c r="BH14" s="12"/>
    </row>
    <row x14ac:dyDescent="0.25" r="15" customHeight="1" ht="17.25">
      <c r="A15" s="18"/>
      <c r="B15" s="19"/>
      <c r="C15" s="7"/>
      <c r="D15" s="7"/>
      <c r="E15" s="7"/>
      <c r="F15" s="9"/>
      <c r="G15" s="9"/>
      <c r="H15" s="9"/>
      <c r="I15" s="7"/>
      <c r="J15" s="9"/>
      <c r="K15" s="9"/>
      <c r="L15" s="7"/>
      <c r="M15" s="7"/>
      <c r="N15" s="7"/>
      <c r="O15" s="7"/>
      <c r="P15" s="9"/>
      <c r="Q15" s="7"/>
      <c r="R15" s="7"/>
      <c r="S15" s="9"/>
      <c r="T15" s="7"/>
      <c r="U15" s="9"/>
      <c r="V15" s="7"/>
      <c r="W15" s="7"/>
      <c r="X15" s="7"/>
      <c r="Y15" s="9"/>
      <c r="Z15" s="7"/>
      <c r="AA15" s="9"/>
      <c r="AB15" s="7"/>
      <c r="AC15" s="7"/>
      <c r="AD15" s="7"/>
      <c r="AE15" s="9"/>
      <c r="AF15" s="9"/>
      <c r="AG15" s="7"/>
      <c r="AH15" s="7"/>
      <c r="AI15" s="7"/>
      <c r="AJ15" s="7"/>
      <c r="AK15" s="7"/>
      <c r="AL15" s="9"/>
      <c r="AM15" s="7"/>
      <c r="AN15" s="7"/>
      <c r="AO15" s="7"/>
      <c r="AP15" s="7"/>
      <c r="AQ15" s="7"/>
      <c r="AR15" s="7"/>
      <c r="AS15" s="10"/>
      <c r="AT15" s="7"/>
      <c r="AU15" s="11"/>
      <c r="AV15" s="11"/>
      <c r="AW15" s="11"/>
      <c r="AX15" s="11"/>
      <c r="AY15" s="11"/>
      <c r="AZ15" s="11"/>
      <c r="BA15" s="11"/>
      <c r="BB15" s="11"/>
      <c r="BC15" s="11"/>
      <c r="BD15" s="12"/>
      <c r="BE15" s="12"/>
      <c r="BF15" s="12"/>
      <c r="BG15" s="12"/>
      <c r="BH15" s="12"/>
    </row>
    <row x14ac:dyDescent="0.25" r="16" customHeight="1" ht="17.25">
      <c r="A16" s="1" t="s">
        <v>142</v>
      </c>
      <c r="B16" s="2" t="s">
        <v>1</v>
      </c>
      <c r="C16" s="3" t="s">
        <v>143</v>
      </c>
      <c r="D16" s="3" t="s">
        <v>144</v>
      </c>
      <c r="E16" s="3" t="s">
        <v>145</v>
      </c>
      <c r="F16" s="4" t="s">
        <v>146</v>
      </c>
      <c r="G16" s="4" t="s">
        <v>147</v>
      </c>
      <c r="H16" s="4" t="s">
        <v>148</v>
      </c>
      <c r="I16" s="3" t="s">
        <v>149</v>
      </c>
      <c r="J16" s="4" t="s">
        <v>150</v>
      </c>
      <c r="K16" s="4" t="s">
        <v>151</v>
      </c>
      <c r="L16" s="3" t="s">
        <v>152</v>
      </c>
      <c r="M16" s="3" t="s">
        <v>153</v>
      </c>
      <c r="N16" s="3" t="s">
        <v>154</v>
      </c>
      <c r="O16" s="3" t="s">
        <v>155</v>
      </c>
      <c r="P16" s="4" t="s">
        <v>156</v>
      </c>
      <c r="Q16" s="3" t="s">
        <v>157</v>
      </c>
      <c r="R16" s="3" t="s">
        <v>158</v>
      </c>
      <c r="S16" s="4" t="s">
        <v>159</v>
      </c>
      <c r="T16" s="3" t="s">
        <v>160</v>
      </c>
      <c r="U16" s="4" t="s">
        <v>161</v>
      </c>
      <c r="V16" s="3" t="s">
        <v>162</v>
      </c>
      <c r="W16" s="3" t="s">
        <v>163</v>
      </c>
      <c r="X16" s="3" t="s">
        <v>164</v>
      </c>
      <c r="Y16" s="4" t="s">
        <v>165</v>
      </c>
      <c r="Z16" s="3" t="s">
        <v>166</v>
      </c>
      <c r="AA16" s="4" t="s">
        <v>167</v>
      </c>
      <c r="AB16" s="3" t="s">
        <v>168</v>
      </c>
      <c r="AC16" s="3" t="s">
        <v>169</v>
      </c>
      <c r="AD16" s="3" t="s">
        <v>170</v>
      </c>
      <c r="AE16" s="4" t="s">
        <v>171</v>
      </c>
      <c r="AF16" s="4" t="s">
        <v>172</v>
      </c>
      <c r="AG16" s="3" t="s">
        <v>173</v>
      </c>
      <c r="AH16" s="3" t="s">
        <v>174</v>
      </c>
      <c r="AI16" s="3" t="s">
        <v>175</v>
      </c>
      <c r="AJ16" s="3" t="s">
        <v>176</v>
      </c>
      <c r="AK16" s="3" t="s">
        <v>177</v>
      </c>
      <c r="AL16" s="4" t="s">
        <v>178</v>
      </c>
      <c r="AM16" s="36" t="s">
        <v>179</v>
      </c>
      <c r="AN16" s="36" t="s">
        <v>180</v>
      </c>
      <c r="AO16" s="36" t="s">
        <v>181</v>
      </c>
      <c r="AP16" s="36" t="s">
        <v>182</v>
      </c>
      <c r="AQ16" s="36" t="s">
        <v>183</v>
      </c>
      <c r="AR16" s="36" t="s">
        <v>184</v>
      </c>
      <c r="AS16" s="37" t="s">
        <v>185</v>
      </c>
      <c r="AT16" s="27" t="s">
        <v>186</v>
      </c>
      <c r="AU16" s="11"/>
      <c r="AV16" s="11"/>
      <c r="AW16" s="11"/>
      <c r="AX16" s="11"/>
      <c r="AY16" s="11"/>
      <c r="AZ16" s="11"/>
      <c r="BA16" s="11"/>
      <c r="BB16" s="11"/>
      <c r="BC16" s="11"/>
      <c r="BD16" s="12"/>
      <c r="BE16" s="12"/>
      <c r="BF16" s="12"/>
      <c r="BG16" s="12"/>
      <c r="BH16" s="12"/>
    </row>
    <row x14ac:dyDescent="0.25" r="17" customHeight="1" ht="17.25">
      <c r="A17" s="13"/>
      <c r="B17" s="2" t="s">
        <v>18</v>
      </c>
      <c r="C17" s="15">
        <v>19.8</v>
      </c>
      <c r="D17" s="15">
        <v>9.5</v>
      </c>
      <c r="E17" s="15">
        <v>23.5</v>
      </c>
      <c r="F17" s="14">
        <v>86</v>
      </c>
      <c r="G17" s="14">
        <v>7</v>
      </c>
      <c r="H17" s="14">
        <v>3</v>
      </c>
      <c r="I17" s="15">
        <v>7.15</v>
      </c>
      <c r="J17" s="14">
        <v>5</v>
      </c>
      <c r="K17" s="14">
        <v>8</v>
      </c>
      <c r="L17" s="15">
        <v>3.3</v>
      </c>
      <c r="M17" s="15">
        <v>8.5</v>
      </c>
      <c r="N17" s="15">
        <v>4.455</v>
      </c>
      <c r="O17" s="15">
        <v>4.72</v>
      </c>
      <c r="P17" s="14">
        <v>3</v>
      </c>
      <c r="Q17" s="15">
        <v>14.9</v>
      </c>
      <c r="R17" s="15">
        <v>7.5</v>
      </c>
      <c r="S17" s="14">
        <v>5</v>
      </c>
      <c r="T17" s="15">
        <v>9.94</v>
      </c>
      <c r="U17" s="14">
        <v>25</v>
      </c>
      <c r="V17" s="15">
        <v>9.9</v>
      </c>
      <c r="W17" s="15">
        <v>22.1</v>
      </c>
      <c r="X17" s="15">
        <v>14.9</v>
      </c>
      <c r="Y17" s="14">
        <v>12</v>
      </c>
      <c r="Z17" s="15">
        <v>6.1</v>
      </c>
      <c r="AA17" s="14">
        <v>3</v>
      </c>
      <c r="AB17" s="15">
        <v>4.96</v>
      </c>
      <c r="AC17" s="15">
        <v>7.8</v>
      </c>
      <c r="AD17" s="15">
        <v>9.6</v>
      </c>
      <c r="AE17" s="14">
        <v>4</v>
      </c>
      <c r="AF17" s="14">
        <v>3</v>
      </c>
      <c r="AG17" s="15">
        <v>9.51</v>
      </c>
      <c r="AH17" s="15">
        <v>6.2</v>
      </c>
      <c r="AI17" s="15">
        <v>7.6</v>
      </c>
      <c r="AJ17" s="15">
        <v>6.2</v>
      </c>
      <c r="AK17" s="15">
        <v>4.5</v>
      </c>
      <c r="AL17" s="14">
        <v>8</v>
      </c>
      <c r="AM17" s="38">
        <v>0.25</v>
      </c>
      <c r="AN17" s="38">
        <v>0.24</v>
      </c>
      <c r="AO17" s="38">
        <v>0.25</v>
      </c>
      <c r="AP17" s="38">
        <v>0.24</v>
      </c>
      <c r="AQ17" s="38">
        <v>0.125</v>
      </c>
      <c r="AR17" s="38">
        <v>0.125</v>
      </c>
      <c r="AS17" s="39">
        <v>0.995</v>
      </c>
      <c r="AT17" s="17">
        <f>SUM(C17:AS17)</f>
      </c>
      <c r="AU17" s="11"/>
      <c r="AV17" s="11"/>
      <c r="AW17" s="11"/>
      <c r="AX17" s="11"/>
      <c r="AY17" s="11"/>
      <c r="AZ17" s="11"/>
      <c r="BA17" s="11"/>
      <c r="BB17" s="11"/>
      <c r="BC17" s="11"/>
      <c r="BD17" s="12"/>
      <c r="BE17" s="12"/>
      <c r="BF17" s="12"/>
      <c r="BG17" s="12"/>
      <c r="BH17" s="12"/>
    </row>
  </sheetData>
  <mergeCells count="6">
    <mergeCell ref="A1:A2"/>
    <mergeCell ref="A4:A5"/>
    <mergeCell ref="A7:A8"/>
    <mergeCell ref="A10:A11"/>
    <mergeCell ref="A13:A14"/>
    <mergeCell ref="A16:A1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Storage and PRoR</vt:lpstr>
      <vt:lpstr>Provincewise Hydropower List</vt:lpstr>
      <vt:lpstr>Sheet4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2025-04-29T18:23:19.232Z</dcterms:created>
  <dcterms:modified xsi:type="dcterms:W3CDTF">2025-04-29T18:23:19.233Z</dcterms:modified>
</cp:coreProperties>
</file>