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<sst xmlns="http://schemas.openxmlformats.org/spreadsheetml/2006/main" count="580" uniqueCount="312">
  <si>
    <t>Detailed results of experiments with the NCS algorithm.</t>
  </si>
  <si>
    <t xml:space="preserve">Instance </t>
  </si>
  <si>
    <t>BKUB</t>
  </si>
  <si>
    <t>BKLB</t>
  </si>
  <si>
    <t>UB</t>
  </si>
  <si>
    <t>LB</t>
  </si>
  <si>
    <t>Opt?</t>
  </si>
  <si>
    <t>t</t>
  </si>
  <si>
    <t>UB_0</t>
  </si>
  <si>
    <t>t(UB_0)</t>
  </si>
  <si>
    <t>Dev(UB_0)%</t>
  </si>
  <si>
    <t>LB_0</t>
  </si>
  <si>
    <t>t(LB_0)</t>
  </si>
  <si>
    <t>Dev(LB_0)%</t>
  </si>
  <si>
    <t>IterOpt</t>
  </si>
  <si>
    <t>TotalIter</t>
  </si>
  <si>
    <t>TB1 Dataset</t>
  </si>
  <si>
    <t>Subset</t>
  </si>
  <si>
    <t>,</t>
  </si>
  <si>
    <t>p1</t>
  </si>
  <si>
    <t>h1-h12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</si>
  <si>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</si>
  <si>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</si>
  <si>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</si>
  <si>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</si>
  <si>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</si>
  <si>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</si>
  <si>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</si>
  <si>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</si>
  <si>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</si>
  <si>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</si>
  <si>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</si>
  <si>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</si>
  <si>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h13-h24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</si>
  <si>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</si>
  <si>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</si>
  <si>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</si>
  <si>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</si>
  <si>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</si>
  <si>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</si>
  <si>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</si>
  <si>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</si>
  <si>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</si>
  <si>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</si>
  <si>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</si>
  <si>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</si>
  <si>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h25-h40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</si>
  <si>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</si>
  <si>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</si>
  <si>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</si>
  <si>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</si>
  <si>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</si>
  <si>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</si>
  <si>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</si>
  <si>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</si>
  <si>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</si>
  <si>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</si>
  <si>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</si>
  <si>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</si>
  <si>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</si>
  <si>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</si>
  <si>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</si>
  <si>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</si>
  <si>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h41-h55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</si>
  <si>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</si>
  <si>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</si>
  <si>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</si>
  <si>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</si>
  <si>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</si>
  <si>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</si>
  <si>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</si>
  <si>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</si>
  <si>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</si>
  <si>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</si>
  <si>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</si>
  <si>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</si>
  <si>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</si>
  <si>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</si>
  <si>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</si>
  <si>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h56-h71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</si>
  <si>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</si>
  <si>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</si>
  <si>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</si>
  <si>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</si>
  <si>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</si>
  <si>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</si>
  <si>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</si>
  <si>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</si>
  <si>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</si>
  <si>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</si>
  <si>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</si>
  <si>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</si>
  <si>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</si>
  <si>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</si>
  <si>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</si>
  <si>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TB2 Dataset</t>
  </si>
  <si>
    <t>y30-200-1</t>
  </si>
  <si>
    <t>y1-y5</t>
  </si>
  <si>
    <t>y30-200-2</t>
  </si>
  <si>
    <t>y30-200-3</t>
  </si>
  <si>
    <t>y30-200-4</t>
  </si>
  <si>
    <t>y30-200-5</t>
  </si>
  <si>
    <t>y60-200-1</t>
  </si>
  <si>
    <t>y6-y10</t>
  </si>
  <si>
    <t>y60-200-2</t>
  </si>
  <si>
    <t>y60-200-3</t>
  </si>
  <si>
    <t>y60-200-4</t>
  </si>
  <si>
    <t>y60-200-5</t>
  </si>
  <si>
    <t>y60-300-1</t>
  </si>
  <si>
    <t>y11-y15</t>
  </si>
  <si>
    <t>y60-300-2</t>
  </si>
  <si>
    <t>y60-300-3</t>
  </si>
  <si>
    <t>y60-300-4</t>
  </si>
  <si>
    <t>y60-300-5</t>
  </si>
  <si>
    <t>y80-400-1</t>
  </si>
  <si>
    <t>y16-y20</t>
  </si>
  <si>
    <t>y80-400-2</t>
  </si>
  <si>
    <t>y80-400-3</t>
  </si>
  <si>
    <t>y80-400-4</t>
  </si>
  <si>
    <t>y80-400-5</t>
  </si>
  <si>
    <t>TB3 Dataset</t>
  </si>
  <si>
    <t>g50-100-2-1</t>
  </si>
  <si>
    <t>n1-n5</t>
  </si>
  <si>
    <t>g50-100-2-2</t>
  </si>
  <si>
    <t>g50-100-2-3</t>
  </si>
  <si>
    <t>g50-100-2-4</t>
  </si>
  <si>
    <t>g50-100-2-5</t>
  </si>
  <si>
    <t>g50-100-3-1</t>
  </si>
  <si>
    <t>n6-n10</t>
  </si>
  <si>
    <t>g50-100-3-2</t>
  </si>
  <si>
    <t>g50-100-3-3</t>
  </si>
  <si>
    <t>g50-100-3-4</t>
  </si>
  <si>
    <t>g50-100-3-5</t>
  </si>
  <si>
    <t>g50-100-5-1</t>
  </si>
  <si>
    <t>n11-n15</t>
  </si>
  <si>
    <t>g50-100-5-2</t>
  </si>
  <si>
    <t>g50-100-5-3</t>
  </si>
  <si>
    <t>g50-100-5-4</t>
  </si>
  <si>
    <t>g50-100-5-5</t>
  </si>
  <si>
    <t>g50-200-2-1</t>
  </si>
  <si>
    <t>n16-n20</t>
  </si>
  <si>
    <t>g50-200-2-2</t>
  </si>
  <si>
    <t>g50-200-2-3</t>
  </si>
  <si>
    <t>g50-200-2-4</t>
  </si>
  <si>
    <t>g50-200-2-5</t>
  </si>
  <si>
    <t>g50-200-3-1</t>
  </si>
  <si>
    <t>n21-n25</t>
  </si>
  <si>
    <t>g50-200-3-2</t>
  </si>
  <si>
    <t>g50-200-3-3</t>
  </si>
  <si>
    <t>g50-200-3-4</t>
  </si>
  <si>
    <t>g50-200-3-5</t>
  </si>
  <si>
    <t>g50-200-5-1</t>
  </si>
  <si>
    <t>n26-n30</t>
  </si>
  <si>
    <t>g50-200-5-2</t>
  </si>
  <si>
    <t>g50-200-5-3</t>
  </si>
  <si>
    <t>g50-200-5-4</t>
  </si>
  <si>
    <t>g50-200-5-5</t>
  </si>
  <si>
    <t>g60-300-2-1</t>
  </si>
  <si>
    <t>n31-n35</t>
  </si>
  <si>
    <t>g60-300-2-2</t>
  </si>
  <si>
    <t>g60-300-2-3</t>
  </si>
  <si>
    <t>g60-300-2-4</t>
  </si>
  <si>
    <t>g60-300-2-5</t>
  </si>
  <si>
    <t>-</t>
  </si>
  <si>
    <t>g60-300-3-1</t>
  </si>
  <si>
    <t>n36-n40</t>
  </si>
  <si>
    <t>g60-300-3-2</t>
  </si>
  <si>
    <t>g60-300-3-3</t>
  </si>
  <si>
    <t>g60-300-3-4</t>
  </si>
  <si>
    <t>g60-300-3-5</t>
  </si>
  <si>
    <t>g60-300-5-1</t>
  </si>
  <si>
    <t>n41-n45</t>
  </si>
  <si>
    <t>g60-300-5-2</t>
  </si>
  <si>
    <t>g60-300-5-3</t>
  </si>
  <si>
    <t>g60-300-5-4</t>
  </si>
  <si>
    <t>g60-300-5-5</t>
  </si>
  <si>
    <t>TB4 Dataset</t>
  </si>
  <si>
    <t>capa1</t>
  </si>
  <si>
    <t>capa</t>
  </si>
  <si>
    <t>capa2</t>
  </si>
  <si>
    <t>capa3</t>
  </si>
  <si>
    <t>capa4</t>
  </si>
  <si>
    <t>capb1</t>
  </si>
  <si>
    <t>capb</t>
  </si>
  <si>
    <t>capb2</t>
  </si>
  <si>
    <t>capb3</t>
  </si>
  <si>
    <t>capb4</t>
  </si>
  <si>
    <t>capc1</t>
  </si>
  <si>
    <t>capc</t>
  </si>
  <si>
    <t>capc2</t>
  </si>
  <si>
    <t>capc3</t>
  </si>
  <si>
    <t>capc4</t>
  </si>
  <si>
    <t>TB5 Dataset</t>
  </si>
  <si>
    <t>i300_1</t>
  </si>
  <si>
    <t>i300</t>
  </si>
  <si>
    <t>i300_2</t>
  </si>
  <si>
    <t>i300_3</t>
  </si>
  <si>
    <t>i300_4</t>
  </si>
  <si>
    <t>i300_5</t>
  </si>
  <si>
    <t>i300_6</t>
  </si>
  <si>
    <t>i300_7</t>
  </si>
  <si>
    <t>i300_8</t>
  </si>
  <si>
    <t>i300_9</t>
  </si>
  <si>
    <t>i300_10</t>
  </si>
  <si>
    <t>i300_11</t>
  </si>
  <si>
    <t>i300_12</t>
  </si>
  <si>
    <t>i300_13</t>
  </si>
  <si>
    <t>i300_14</t>
  </si>
  <si>
    <t>i300_15</t>
  </si>
  <si>
    <t>i300_16</t>
  </si>
  <si>
    <t>i300_17</t>
  </si>
  <si>
    <t>i300_18</t>
  </si>
  <si>
    <t>i300_19</t>
  </si>
  <si>
    <t>i300_20</t>
  </si>
  <si>
    <t>i3001500_1</t>
  </si>
  <si>
    <t>i3001500</t>
  </si>
  <si>
    <t>i3001500_2</t>
  </si>
  <si>
    <t>i3001500_3</t>
  </si>
  <si>
    <t>i3001500_4</t>
  </si>
  <si>
    <t>i3001500_5</t>
  </si>
  <si>
    <t>i3001500_6</t>
  </si>
  <si>
    <t>i3001500_7</t>
  </si>
  <si>
    <t>i3001500_8</t>
  </si>
  <si>
    <t>i3001500_9</t>
  </si>
  <si>
    <t>i3001500_10</t>
  </si>
  <si>
    <t>i3001500_11</t>
  </si>
  <si>
    <t>i3001500_12</t>
  </si>
  <si>
    <t>i3001500_13</t>
  </si>
  <si>
    <t>i3001500_14</t>
  </si>
  <si>
    <t>i3001500_15</t>
  </si>
  <si>
    <t>i3001500_16</t>
  </si>
  <si>
    <t>i3001500_17</t>
  </si>
  <si>
    <t>i3001500_18</t>
  </si>
  <si>
    <t>i3001500_19</t>
  </si>
  <si>
    <t>i3001500_20</t>
  </si>
  <si>
    <t>i500_1</t>
  </si>
  <si>
    <t>i500</t>
  </si>
  <si>
    <t>i500_2</t>
  </si>
  <si>
    <t>i500_3</t>
  </si>
  <si>
    <t>i500_4</t>
  </si>
  <si>
    <t>i500_5</t>
  </si>
  <si>
    <t>i500_6</t>
  </si>
  <si>
    <t>i500_7</t>
  </si>
  <si>
    <t>i500_8</t>
  </si>
  <si>
    <t>i500_9</t>
  </si>
  <si>
    <t>i500_10</t>
  </si>
  <si>
    <t>i500_11</t>
  </si>
  <si>
    <t>i500_12</t>
  </si>
  <si>
    <t>i500_13</t>
  </si>
  <si>
    <t>i500_14</t>
  </si>
  <si>
    <t>i500_15</t>
  </si>
  <si>
    <t>i500_16</t>
  </si>
  <si>
    <t>i500_17</t>
  </si>
  <si>
    <t>i500_18</t>
  </si>
  <si>
    <t>i500_19</t>
  </si>
  <si>
    <t>i500_20</t>
  </si>
  <si>
    <t>i700_1</t>
  </si>
  <si>
    <t>i700</t>
  </si>
  <si>
    <t>i700_2</t>
  </si>
  <si>
    <t>i700_3</t>
  </si>
  <si>
    <t>i700_4</t>
  </si>
  <si>
    <t>i700_5</t>
  </si>
  <si>
    <t>i700_6</t>
  </si>
  <si>
    <t>i700_7</t>
  </si>
  <si>
    <t>i700_8</t>
  </si>
  <si>
    <t>i700_9</t>
  </si>
  <si>
    <t>i700_10</t>
  </si>
  <si>
    <t>i700_11</t>
  </si>
  <si>
    <t>i700_12</t>
  </si>
  <si>
    <t>i700_13</t>
  </si>
  <si>
    <t>i700_14</t>
  </si>
  <si>
    <t>i700_15</t>
  </si>
  <si>
    <t>i700_16</t>
  </si>
  <si>
    <t>i700_17</t>
  </si>
  <si>
    <t>i700_18</t>
  </si>
  <si>
    <t>i700_19</t>
  </si>
  <si>
    <t>i700_20</t>
  </si>
  <si>
    <t>i1000_1</t>
  </si>
  <si>
    <t>i1000</t>
  </si>
  <si>
    <t>i1000_2</t>
  </si>
  <si>
    <t>i1000_3</t>
  </si>
  <si>
    <t>i1000_4</t>
  </si>
  <si>
    <t>i1000_5</t>
  </si>
  <si>
    <t>i1000_6</t>
  </si>
  <si>
    <t>i1000_7</t>
  </si>
  <si>
    <t>i1000_8</t>
  </si>
  <si>
    <t>i1000_9</t>
  </si>
  <si>
    <t>i1000_10</t>
  </si>
  <si>
    <t>i1000_11</t>
  </si>
  <si>
    <t>i1000_12</t>
  </si>
  <si>
    <t>i1000_13</t>
  </si>
  <si>
    <t>i1000_14</t>
  </si>
  <si>
    <t>i1000_15</t>
  </si>
  <si>
    <t>i1000_16</t>
  </si>
  <si>
    <t>i1000_17</t>
  </si>
  <si>
    <t>i1000_18</t>
  </si>
  <si>
    <t>i1000_19</t>
  </si>
  <si>
    <t>i1000_20</t>
  </si>
  <si>
    <t>Notation:</t>
  </si>
  <si>
    <t>BKUB: Best known upper bound</t>
  </si>
  <si>
    <t>BKLB: Best known lower bound</t>
  </si>
  <si>
    <t>UB: Upper bound obtained</t>
  </si>
  <si>
    <t>LB: Lower bound obtained</t>
  </si>
  <si>
    <t>Opt?: Equal to 1 if the optimal solution was obtained, 0 otherwise.</t>
  </si>
  <si>
    <t>UB_0: First upper bound found</t>
  </si>
  <si>
    <t>t(UB_0): time taken to find UB_0</t>
  </si>
  <si>
    <t>Dev(UB_0)%: Percentage relative difference between UB_0 and BKLB</t>
  </si>
  <si>
    <t>LB_0: Lower bound obtained by solving partial linear relaxation of the strengthened formulation</t>
  </si>
  <si>
    <t>t(LB_0): Time taken to strengthen the formulation and solve partial linear relaxation</t>
  </si>
  <si>
    <t>Dev(UB_0)%: Relative percentage difference between LB_0 and BKUB</t>
  </si>
  <si>
    <t>IterOpt: Iteration in which the algorithm reached UB</t>
  </si>
  <si>
    <t>TotalIter: Total iterations of the algorithm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</si>
</sst>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"/>
  </numFmts>
  <fonts count="12">
    <font>
      <sz val="10.0"/>
      <color rgb="FF000000"/>
      <name val="Arial"/>
      <scheme val="minor"/>
    </font>
    <font>
      <sz val="16.0"/>
      <color theme="1"/>
      <name val="Arial"/>
    </font>
    <font/>
    <font>
      <color theme="1"/>
      <name val="Arial"/>
    </font>
    <font>
      <sz val="12.0"/>
      <color theme="1"/>
      <name val="Arial"/>
    </font>
    <font>
      <sz val="12.0"/>
      <color theme="1"/>
      <name val="Arial"/>
      <scheme val="minor"/>
    </font>
    <font>
      <sz val="12.0"/>
      <color theme="1"/>
      <name val="Calibri"/>
    </font>
    <font>
      <sz val="13.0"/>
      <color theme="1"/>
      <name val="Arial"/>
    </font>
    <font>
      <sz val="13.0"/>
      <color theme="1"/>
      <name val="Calibri"/>
    </font>
    <font>
      <sz val="8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ck">
        <color rgb="FF000000"/>
      </lef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n">
        <color rgb="FF000000"/>
      </left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 vertical="bottom"/>
    </xf>
    <xf borderId="4" fillId="2" fontId="4" numFmtId="0" xfId="0" applyAlignment="1" applyBorder="1" applyFill="1" applyFont="1">
      <alignment readingOrder="0" vertical="bottom"/>
    </xf>
    <xf borderId="5" fillId="2" fontId="4" numFmtId="0" xfId="0" applyAlignment="1" applyBorder="1" applyFont="1">
      <alignment readingOrder="0" vertical="bottom"/>
    </xf>
    <xf borderId="6" fillId="2" fontId="4" numFmtId="0" xfId="0" applyAlignment="1" applyBorder="1" applyFont="1">
      <alignment readingOrder="0" vertical="bottom"/>
    </xf>
    <xf borderId="5" fillId="0" fontId="5" numFmtId="0" xfId="0" applyAlignment="1" applyBorder="1" applyFont="1">
      <alignment readingOrder="0"/>
    </xf>
    <xf borderId="7" fillId="2" fontId="4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1" fillId="2" fontId="6" numFmtId="0" xfId="0" applyAlignment="1" applyBorder="1" applyFont="1">
      <alignment readingOrder="0" vertical="bottom"/>
    </xf>
    <xf borderId="2" fillId="2" fontId="6" numFmtId="164" xfId="0" applyAlignment="1" applyBorder="1" applyFont="1" applyNumberFormat="1">
      <alignment horizontal="right" readingOrder="0" vertical="bottom"/>
    </xf>
    <xf borderId="9" fillId="2" fontId="6" numFmtId="164" xfId="0" applyAlignment="1" applyBorder="1" applyFont="1" applyNumberFormat="1">
      <alignment horizontal="right" readingOrder="0" vertical="bottom"/>
    </xf>
    <xf borderId="2" fillId="2" fontId="6" numFmtId="0" xfId="0" applyAlignment="1" applyBorder="1" applyFont="1">
      <alignment horizontal="right" vertical="bottom"/>
    </xf>
    <xf borderId="10" fillId="2" fontId="6" numFmtId="0" xfId="0" applyAlignment="1" applyBorder="1" applyFont="1">
      <alignment horizontal="right" vertical="bottom"/>
    </xf>
    <xf borderId="11" fillId="2" fontId="6" numFmtId="0" xfId="0" applyAlignment="1" applyBorder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2" fontId="6" numFmtId="164" xfId="0" applyAlignment="1" applyFont="1" applyNumberFormat="1">
      <alignment horizontal="right" vertical="bottom"/>
    </xf>
    <xf borderId="12" fillId="2" fontId="6" numFmtId="164" xfId="0" applyAlignment="1" applyBorder="1" applyFont="1" applyNumberFormat="1">
      <alignment horizontal="right" vertical="bottom"/>
    </xf>
    <xf borderId="0" fillId="2" fontId="6" numFmtId="0" xfId="0" applyAlignment="1" applyFont="1">
      <alignment horizontal="right" vertical="bottom"/>
    </xf>
    <xf borderId="0" fillId="2" fontId="6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vertical="bottom"/>
    </xf>
    <xf borderId="13" fillId="0" fontId="6" numFmtId="0" xfId="0" applyAlignment="1" applyBorder="1" applyFont="1">
      <alignment horizontal="right" vertical="bottom"/>
    </xf>
    <xf borderId="0" fillId="2" fontId="7" numFmtId="0" xfId="0" applyAlignment="1" applyFont="1">
      <alignment vertical="bottom"/>
    </xf>
    <xf borderId="0" fillId="2" fontId="8" numFmtId="0" xfId="0" applyAlignment="1" applyFont="1">
      <alignment horizontal="right" vertical="bottom"/>
    </xf>
    <xf borderId="0" fillId="2" fontId="7" numFmtId="2" xfId="0" applyAlignment="1" applyFont="1" applyNumberFormat="1">
      <alignment vertical="bottom"/>
    </xf>
    <xf borderId="14" fillId="2" fontId="6" numFmtId="0" xfId="0" applyAlignment="1" applyBorder="1" applyFont="1">
      <alignment vertical="bottom"/>
    </xf>
    <xf borderId="15" fillId="0" fontId="6" numFmtId="164" xfId="0" applyAlignment="1" applyBorder="1" applyFont="1" applyNumberFormat="1">
      <alignment horizontal="right" vertical="bottom"/>
    </xf>
    <xf borderId="15" fillId="2" fontId="6" numFmtId="164" xfId="0" applyAlignment="1" applyBorder="1" applyFont="1" applyNumberFormat="1">
      <alignment horizontal="right" vertical="bottom"/>
    </xf>
    <xf borderId="16" fillId="2" fontId="6" numFmtId="164" xfId="0" applyAlignment="1" applyBorder="1" applyFont="1" applyNumberFormat="1">
      <alignment horizontal="right" vertical="bottom"/>
    </xf>
    <xf borderId="15" fillId="2" fontId="6" numFmtId="0" xfId="0" applyAlignment="1" applyBorder="1" applyFont="1">
      <alignment horizontal="right" vertical="bottom"/>
    </xf>
    <xf borderId="15" fillId="2" fontId="6" numFmtId="164" xfId="0" applyAlignment="1" applyBorder="1" applyFont="1" applyNumberFormat="1">
      <alignment horizontal="right" readingOrder="0" vertical="bottom"/>
    </xf>
    <xf borderId="15" fillId="0" fontId="6" numFmtId="0" xfId="0" applyAlignment="1" applyBorder="1" applyFont="1">
      <alignment horizontal="right" vertical="bottom"/>
    </xf>
    <xf borderId="17" fillId="0" fontId="6" numFmtId="0" xfId="0" applyAlignment="1" applyBorder="1" applyFont="1">
      <alignment horizontal="right" vertical="bottom"/>
    </xf>
    <xf borderId="2" fillId="0" fontId="6" numFmtId="164" xfId="0" applyAlignment="1" applyBorder="1" applyFont="1" applyNumberFormat="1">
      <alignment horizontal="right" readingOrder="0" vertical="bottom"/>
    </xf>
    <xf borderId="2" fillId="0" fontId="6" numFmtId="164" xfId="0" applyAlignment="1" applyBorder="1" applyFont="1" applyNumberFormat="1">
      <alignment horizontal="right" vertical="bottom"/>
    </xf>
    <xf borderId="2" fillId="2" fontId="6" numFmtId="164" xfId="0" applyAlignment="1" applyBorder="1" applyFont="1" applyNumberFormat="1">
      <alignment horizontal="right" vertical="bottom"/>
    </xf>
    <xf borderId="9" fillId="2" fontId="6" numFmtId="164" xfId="0" applyAlignment="1" applyBorder="1" applyFont="1" applyNumberFormat="1">
      <alignment horizontal="right" vertical="bottom"/>
    </xf>
    <xf borderId="2" fillId="0" fontId="6" numFmtId="0" xfId="0" applyAlignment="1" applyBorder="1" applyFont="1">
      <alignment horizontal="right" vertical="bottom"/>
    </xf>
    <xf borderId="10" fillId="0" fontId="6" numFmtId="0" xfId="0" applyAlignment="1" applyBorder="1" applyFont="1">
      <alignment horizontal="right" vertical="bottom"/>
    </xf>
    <xf borderId="11" fillId="2" fontId="6" numFmtId="0" xfId="0" applyAlignment="1" applyBorder="1" applyFont="1">
      <alignment readingOrder="0" vertical="bottom"/>
    </xf>
    <xf borderId="14" fillId="2" fontId="6" numFmtId="0" xfId="0" applyAlignment="1" applyBorder="1" applyFont="1">
      <alignment readingOrder="0" vertical="bottom"/>
    </xf>
    <xf borderId="0" fillId="3" fontId="6" numFmtId="0" xfId="0" applyAlignment="1" applyFill="1" applyFont="1">
      <alignment horizontal="right" vertical="bottom"/>
    </xf>
    <xf borderId="13" fillId="3" fontId="6" numFmtId="0" xfId="0" applyAlignment="1" applyBorder="1" applyFont="1">
      <alignment horizontal="right" vertical="bottom"/>
    </xf>
    <xf borderId="0" fillId="2" fontId="4" numFmtId="0" xfId="0" applyAlignment="1" applyFont="1">
      <alignment vertical="bottom"/>
    </xf>
    <xf borderId="0" fillId="2" fontId="4" numFmtId="164" xfId="0" applyAlignment="1" applyFont="1" applyNumberFormat="1">
      <alignment vertical="bottom"/>
    </xf>
    <xf borderId="0" fillId="0" fontId="6" numFmtId="0" xfId="0" applyAlignment="1" applyFont="1">
      <alignment horizontal="right" readingOrder="0" vertical="bottom"/>
    </xf>
    <xf borderId="2" fillId="0" fontId="6" numFmtId="165" xfId="0" applyAlignment="1" applyBorder="1" applyFont="1" applyNumberFormat="1">
      <alignment horizontal="right" readingOrder="0" vertical="bottom"/>
    </xf>
    <xf borderId="0" fillId="0" fontId="6" numFmtId="164" xfId="0" applyAlignment="1" applyFont="1" applyNumberFormat="1">
      <alignment horizontal="right" readingOrder="0" vertical="bottom"/>
    </xf>
    <xf borderId="0" fillId="2" fontId="7" numFmtId="0" xfId="0" applyAlignment="1" applyFont="1">
      <alignment horizontal="right" vertical="bottom"/>
    </xf>
    <xf borderId="15" fillId="0" fontId="6" numFmtId="164" xfId="0" applyAlignment="1" applyBorder="1" applyFont="1" applyNumberFormat="1">
      <alignment horizontal="right" readingOrder="0" vertical="bottom"/>
    </xf>
    <xf borderId="2" fillId="2" fontId="4" numFmtId="0" xfId="0" applyAlignment="1" applyBorder="1" applyFont="1">
      <alignment horizontal="right" vertical="bottom"/>
    </xf>
    <xf borderId="2" fillId="2" fontId="4" numFmtId="164" xfId="0" applyAlignment="1" applyBorder="1" applyFont="1" applyNumberFormat="1">
      <alignment horizontal="right" vertical="bottom"/>
    </xf>
    <xf borderId="2" fillId="0" fontId="4" numFmtId="0" xfId="0" applyAlignment="1" applyBorder="1" applyFont="1">
      <alignment horizontal="right" vertical="bottom"/>
    </xf>
    <xf borderId="10" fillId="0" fontId="4" numFmtId="0" xfId="0" applyAlignment="1" applyBorder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2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13" fillId="0" fontId="4" numFmtId="0" xfId="0" applyAlignment="1" applyBorder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2" fontId="6" numFmtId="0" xfId="0" applyAlignment="1" applyFont="1">
      <alignment horizontal="right" vertical="bottom"/>
    </xf>
    <xf borderId="11" fillId="2" fontId="4" numFmtId="0" xfId="0" applyAlignment="1" applyBorder="1" applyFont="1">
      <alignment readingOrder="0" vertical="bottom"/>
    </xf>
    <xf borderId="18" fillId="2" fontId="6" numFmtId="164" xfId="0" applyAlignment="1" applyBorder="1" applyFont="1" applyNumberFormat="1">
      <alignment horizontal="right" vertical="bottom"/>
    </xf>
    <xf borderId="19" fillId="2" fontId="6" numFmtId="0" xfId="0" applyAlignment="1" applyBorder="1" applyFont="1">
      <alignment horizontal="right" vertical="bottom"/>
    </xf>
    <xf borderId="19" fillId="2" fontId="6" numFmtId="164" xfId="0" applyAlignment="1" applyBorder="1" applyFont="1" applyNumberFormat="1">
      <alignment horizontal="right" readingOrder="0" vertical="bottom"/>
    </xf>
    <xf borderId="19" fillId="2" fontId="6" numFmtId="164" xfId="0" applyAlignment="1" applyBorder="1" applyFont="1" applyNumberFormat="1">
      <alignment horizontal="right" vertical="bottom"/>
    </xf>
    <xf borderId="19" fillId="0" fontId="6" numFmtId="0" xfId="0" applyAlignment="1" applyBorder="1" applyFont="1">
      <alignment horizontal="right" readingOrder="0" vertical="bottom"/>
    </xf>
    <xf borderId="20" fillId="0" fontId="6" numFmtId="0" xfId="0" applyAlignment="1" applyBorder="1" applyFont="1">
      <alignment horizontal="right" vertical="bottom"/>
    </xf>
    <xf borderId="0" fillId="0" fontId="9" numFmtId="164" xfId="0" applyAlignment="1" applyFont="1" applyNumberFormat="1">
      <alignment horizontal="right" vertical="bottom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/>
    </xf>
    <xf borderId="0" fillId="0" fontId="11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6.5"/>
    <col customWidth="1" min="2" max="2" width="16.13"/>
    <col customWidth="1" min="3" max="3" width="19.38"/>
    <col customWidth="1" min="4" max="4" width="15.13"/>
    <col customWidth="1" min="5" max="5" width="18.88"/>
    <col customWidth="1" min="6" max="6" width="13.75"/>
    <col customWidth="1" min="7" max="7" width="15.63"/>
    <col customWidth="1" min="10" max="10" width="13.25"/>
    <col customWidth="1" min="11" max="14" width="14.88"/>
    <col customWidth="1" min="16" max="16" width="21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</row>
    <row r="2">
      <c r="A2" s="5" t="s">
        <v>1</v>
      </c>
      <c r="B2" s="6"/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8" t="s">
        <v>14</v>
      </c>
      <c r="P2" s="9" t="s">
        <v>15</v>
      </c>
      <c r="Q2" s="4"/>
      <c r="R2" s="4"/>
      <c r="S2" s="4"/>
      <c r="T2" s="4"/>
      <c r="U2" s="4"/>
      <c r="V2" s="10"/>
    </row>
    <row r="3">
      <c r="A3" s="11" t="s">
        <v>16</v>
      </c>
      <c r="B3" s="12" t="s">
        <v>17</v>
      </c>
      <c r="C3" s="12"/>
      <c r="D3" s="12"/>
      <c r="E3" s="13" t="s">
        <v>18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  <c r="Q3" s="4"/>
      <c r="R3" s="4"/>
      <c r="S3" s="4"/>
      <c r="T3" s="4"/>
      <c r="U3" s="4"/>
      <c r="V3" s="10"/>
    </row>
    <row r="4">
      <c r="A4" s="16" t="s">
        <v>19</v>
      </c>
      <c r="B4" s="17" t="s">
        <v>20</v>
      </c>
      <c r="C4" s="17">
        <f t="shared" ref="C4:C74" si="1">E4</f>
        <v>8848</v>
      </c>
      <c r="D4" s="18">
        <v>8848.0</v>
      </c>
      <c r="E4" s="19">
        <v>8848.0</v>
      </c>
      <c r="F4" s="20">
        <v>8848.0</v>
      </c>
      <c r="G4" s="21">
        <v>1.0</v>
      </c>
      <c r="H4" s="20">
        <v>0.012337</v>
      </c>
      <c r="I4" s="18">
        <v>8848.0</v>
      </c>
      <c r="J4" s="20">
        <v>0.012271</v>
      </c>
      <c r="K4" s="18">
        <v>0.0</v>
      </c>
      <c r="L4" s="20">
        <v>8848.0</v>
      </c>
      <c r="M4" s="20">
        <v>0.012271</v>
      </c>
      <c r="N4" s="18">
        <v>0.0</v>
      </c>
      <c r="O4" s="22">
        <v>0.0</v>
      </c>
      <c r="P4" s="23">
        <v>0.0</v>
      </c>
      <c r="Q4" s="4"/>
      <c r="R4" s="4"/>
      <c r="S4" s="4"/>
      <c r="T4" s="4"/>
      <c r="U4" s="4"/>
      <c r="V4" s="10"/>
    </row>
    <row r="5">
      <c r="A5" s="16" t="s">
        <v>21</v>
      </c>
      <c r="B5" s="17" t="s">
        <v>20</v>
      </c>
      <c r="C5" s="17">
        <f t="shared" si="1"/>
        <v>7913</v>
      </c>
      <c r="D5" s="18">
        <v>7913.0</v>
      </c>
      <c r="E5" s="19">
        <v>7913.0</v>
      </c>
      <c r="F5" s="20">
        <v>7913.0</v>
      </c>
      <c r="G5" s="21">
        <v>1.0</v>
      </c>
      <c r="H5" s="20">
        <v>0.048802</v>
      </c>
      <c r="I5" s="18">
        <v>7913.0</v>
      </c>
      <c r="J5" s="20">
        <v>0.048712</v>
      </c>
      <c r="K5" s="18">
        <v>0.0</v>
      </c>
      <c r="L5" s="20">
        <v>7913.0</v>
      </c>
      <c r="M5" s="20">
        <v>0.0404</v>
      </c>
      <c r="N5" s="18">
        <v>0.0</v>
      </c>
      <c r="O5" s="22">
        <v>1.0</v>
      </c>
      <c r="P5" s="23">
        <v>1.0</v>
      </c>
      <c r="Q5" s="24"/>
      <c r="R5" s="24"/>
      <c r="S5" s="24"/>
      <c r="T5" s="24"/>
      <c r="U5" s="24"/>
      <c r="V5" s="24"/>
    </row>
    <row r="6">
      <c r="A6" s="16" t="s">
        <v>22</v>
      </c>
      <c r="B6" s="17" t="s">
        <v>20</v>
      </c>
      <c r="C6" s="17">
        <f t="shared" si="1"/>
        <v>9314</v>
      </c>
      <c r="D6" s="18">
        <v>9314.0</v>
      </c>
      <c r="E6" s="19">
        <v>9314.0</v>
      </c>
      <c r="F6" s="20">
        <v>9314.0</v>
      </c>
      <c r="G6" s="21">
        <v>1.0</v>
      </c>
      <c r="H6" s="20">
        <v>0.013832</v>
      </c>
      <c r="I6" s="18">
        <v>9314.0</v>
      </c>
      <c r="J6" s="20">
        <v>0.013766</v>
      </c>
      <c r="K6" s="18">
        <v>0.0</v>
      </c>
      <c r="L6" s="20">
        <v>9314.0</v>
      </c>
      <c r="M6" s="20">
        <v>0.013765</v>
      </c>
      <c r="N6" s="18">
        <v>0.0</v>
      </c>
      <c r="O6" s="22">
        <v>0.0</v>
      </c>
      <c r="P6" s="23">
        <v>0.0</v>
      </c>
      <c r="Q6" s="25"/>
      <c r="R6" s="25"/>
      <c r="S6" s="25"/>
      <c r="T6" s="25"/>
      <c r="U6" s="24"/>
      <c r="V6" s="24"/>
    </row>
    <row r="7">
      <c r="A7" s="16" t="s">
        <v>23</v>
      </c>
      <c r="B7" s="17" t="s">
        <v>20</v>
      </c>
      <c r="C7" s="17">
        <f t="shared" si="1"/>
        <v>10714</v>
      </c>
      <c r="D7" s="18">
        <v>10714.0</v>
      </c>
      <c r="E7" s="19">
        <v>10714.0</v>
      </c>
      <c r="F7" s="20">
        <v>10714.0</v>
      </c>
      <c r="G7" s="21">
        <v>1.0</v>
      </c>
      <c r="H7" s="20">
        <v>0.086649</v>
      </c>
      <c r="I7" s="18">
        <v>10714.0</v>
      </c>
      <c r="J7" s="20">
        <v>0.070304</v>
      </c>
      <c r="K7" s="18">
        <v>0.0</v>
      </c>
      <c r="L7" s="20">
        <v>10700.5714286</v>
      </c>
      <c r="M7" s="20">
        <v>0.047642</v>
      </c>
      <c r="N7" s="18">
        <v>0.12533667537800805</v>
      </c>
      <c r="O7" s="22">
        <v>1.0</v>
      </c>
      <c r="P7" s="23">
        <v>1.0</v>
      </c>
      <c r="Q7" s="25"/>
      <c r="R7" s="25"/>
      <c r="S7" s="25"/>
      <c r="T7" s="25"/>
      <c r="U7" s="24"/>
      <c r="V7" s="24"/>
    </row>
    <row r="8">
      <c r="A8" s="16" t="s">
        <v>24</v>
      </c>
      <c r="B8" s="17" t="s">
        <v>20</v>
      </c>
      <c r="C8" s="17">
        <f t="shared" si="1"/>
        <v>8838</v>
      </c>
      <c r="D8" s="18">
        <v>8838.0</v>
      </c>
      <c r="E8" s="19">
        <v>8838.0</v>
      </c>
      <c r="F8" s="20">
        <v>8838.0</v>
      </c>
      <c r="G8" s="21">
        <v>1.0</v>
      </c>
      <c r="H8" s="20">
        <v>0.019782</v>
      </c>
      <c r="I8" s="18">
        <v>8838.0</v>
      </c>
      <c r="J8" s="20">
        <v>0.019659</v>
      </c>
      <c r="K8" s="18">
        <v>0.0</v>
      </c>
      <c r="L8" s="20">
        <v>8837.5</v>
      </c>
      <c r="M8" s="20">
        <v>0.014153</v>
      </c>
      <c r="N8" s="18">
        <v>0.005657388549445576</v>
      </c>
      <c r="O8" s="22">
        <v>1.0</v>
      </c>
      <c r="P8" s="23">
        <v>1.0</v>
      </c>
      <c r="Q8" s="25"/>
      <c r="R8" s="25"/>
      <c r="S8" s="25"/>
      <c r="T8" s="25"/>
      <c r="U8" s="24"/>
      <c r="V8" s="24"/>
    </row>
    <row r="9">
      <c r="A9" s="16" t="s">
        <v>25</v>
      </c>
      <c r="B9" s="17" t="s">
        <v>20</v>
      </c>
      <c r="C9" s="17">
        <f t="shared" si="1"/>
        <v>7777</v>
      </c>
      <c r="D9" s="18">
        <v>7777.0</v>
      </c>
      <c r="E9" s="19">
        <v>7777.0</v>
      </c>
      <c r="F9" s="20">
        <v>7777.0</v>
      </c>
      <c r="G9" s="21">
        <v>1.0</v>
      </c>
      <c r="H9" s="20">
        <v>0.005569</v>
      </c>
      <c r="I9" s="18">
        <v>7777.0</v>
      </c>
      <c r="J9" s="20">
        <v>0.005519</v>
      </c>
      <c r="K9" s="18">
        <v>0.0</v>
      </c>
      <c r="L9" s="20">
        <v>7777.0</v>
      </c>
      <c r="M9" s="20">
        <v>0.005519</v>
      </c>
      <c r="N9" s="18">
        <v>0.0</v>
      </c>
      <c r="O9" s="22">
        <v>0.0</v>
      </c>
      <c r="P9" s="23">
        <v>0.0</v>
      </c>
      <c r="Q9" s="25"/>
      <c r="R9" s="25"/>
      <c r="S9" s="25"/>
      <c r="T9" s="25"/>
      <c r="U9" s="24"/>
      <c r="V9" s="24"/>
    </row>
    <row r="10">
      <c r="A10" s="16" t="s">
        <v>26</v>
      </c>
      <c r="B10" s="17" t="s">
        <v>20</v>
      </c>
      <c r="C10" s="17">
        <f t="shared" si="1"/>
        <v>9488</v>
      </c>
      <c r="D10" s="18">
        <v>9488.0</v>
      </c>
      <c r="E10" s="19">
        <v>9488.0</v>
      </c>
      <c r="F10" s="20">
        <v>9488.0</v>
      </c>
      <c r="G10" s="21">
        <v>1.0</v>
      </c>
      <c r="H10" s="20">
        <v>0.041383</v>
      </c>
      <c r="I10" s="18">
        <v>9488.0</v>
      </c>
      <c r="J10" s="20">
        <v>0.028123</v>
      </c>
      <c r="K10" s="18">
        <v>0.0</v>
      </c>
      <c r="L10" s="20">
        <v>9477.81818182</v>
      </c>
      <c r="M10" s="20">
        <v>0.017639</v>
      </c>
      <c r="N10" s="18">
        <v>0.10731258621417418</v>
      </c>
      <c r="O10" s="22">
        <v>1.0</v>
      </c>
      <c r="P10" s="23">
        <v>1.0</v>
      </c>
      <c r="Q10" s="25"/>
      <c r="R10" s="25"/>
      <c r="S10" s="25"/>
      <c r="T10" s="25"/>
      <c r="U10" s="24"/>
      <c r="V10" s="24"/>
    </row>
    <row r="11">
      <c r="A11" s="16" t="s">
        <v>27</v>
      </c>
      <c r="B11" s="17" t="s">
        <v>20</v>
      </c>
      <c r="C11" s="17">
        <f t="shared" si="1"/>
        <v>11088</v>
      </c>
      <c r="D11" s="18">
        <v>11088.0</v>
      </c>
      <c r="E11" s="19">
        <v>11088.0</v>
      </c>
      <c r="F11" s="20">
        <v>11088.0</v>
      </c>
      <c r="G11" s="21">
        <v>1.0</v>
      </c>
      <c r="H11" s="20">
        <v>0.08738</v>
      </c>
      <c r="I11" s="18">
        <v>11088.0</v>
      </c>
      <c r="J11" s="20">
        <v>0.087292</v>
      </c>
      <c r="K11" s="18">
        <v>0.0</v>
      </c>
      <c r="L11" s="20">
        <v>11087.5</v>
      </c>
      <c r="M11" s="20">
        <v>0.078378</v>
      </c>
      <c r="N11" s="18">
        <v>0.004509379509379509</v>
      </c>
      <c r="O11" s="22">
        <v>1.0</v>
      </c>
      <c r="P11" s="23">
        <v>1.0</v>
      </c>
      <c r="Q11" s="25"/>
      <c r="R11" s="25"/>
      <c r="S11" s="25"/>
      <c r="T11" s="25"/>
      <c r="U11" s="24"/>
      <c r="V11" s="24"/>
    </row>
    <row r="12">
      <c r="A12" s="16" t="s">
        <v>28</v>
      </c>
      <c r="B12" s="17" t="s">
        <v>20</v>
      </c>
      <c r="C12" s="17">
        <f t="shared" si="1"/>
        <v>8462</v>
      </c>
      <c r="D12" s="18">
        <v>8462.0</v>
      </c>
      <c r="E12" s="19">
        <v>8462.0</v>
      </c>
      <c r="F12" s="20">
        <v>8462.0</v>
      </c>
      <c r="G12" s="21">
        <v>1.0</v>
      </c>
      <c r="H12" s="20">
        <v>0.021389</v>
      </c>
      <c r="I12" s="18">
        <v>8462.0</v>
      </c>
      <c r="J12" s="20">
        <v>0.021307</v>
      </c>
      <c r="K12" s="18">
        <v>0.0</v>
      </c>
      <c r="L12" s="20">
        <v>8462.0</v>
      </c>
      <c r="M12" s="20">
        <v>0.01575</v>
      </c>
      <c r="N12" s="18">
        <v>0.0</v>
      </c>
      <c r="O12" s="22">
        <v>1.0</v>
      </c>
      <c r="P12" s="23">
        <v>1.0</v>
      </c>
      <c r="Q12" s="25"/>
      <c r="R12" s="25"/>
      <c r="S12" s="25"/>
      <c r="T12" s="25"/>
      <c r="U12" s="24"/>
      <c r="V12" s="24"/>
    </row>
    <row r="13">
      <c r="A13" s="16" t="s">
        <v>29</v>
      </c>
      <c r="B13" s="17" t="s">
        <v>20</v>
      </c>
      <c r="C13" s="17">
        <f t="shared" si="1"/>
        <v>7617</v>
      </c>
      <c r="D13" s="18">
        <v>7617.0</v>
      </c>
      <c r="E13" s="19">
        <v>7617.0</v>
      </c>
      <c r="F13" s="20">
        <v>7617.0</v>
      </c>
      <c r="G13" s="21">
        <v>1.0</v>
      </c>
      <c r="H13" s="20">
        <v>0.020089</v>
      </c>
      <c r="I13" s="18">
        <v>7626.0</v>
      </c>
      <c r="J13" s="20">
        <v>0.018562</v>
      </c>
      <c r="K13" s="18">
        <v>0.11815675462780623</v>
      </c>
      <c r="L13" s="20">
        <v>7613.02702703</v>
      </c>
      <c r="M13" s="20">
        <v>0.009901</v>
      </c>
      <c r="N13" s="18">
        <v>0.05215928803991372</v>
      </c>
      <c r="O13" s="22">
        <v>1.0</v>
      </c>
      <c r="P13" s="23">
        <v>1.0</v>
      </c>
      <c r="Q13" s="25"/>
      <c r="R13" s="25"/>
      <c r="S13" s="25"/>
      <c r="T13" s="25"/>
      <c r="U13" s="24"/>
      <c r="V13" s="24"/>
    </row>
    <row r="14">
      <c r="A14" s="16" t="s">
        <v>30</v>
      </c>
      <c r="B14" s="17" t="s">
        <v>20</v>
      </c>
      <c r="C14" s="17">
        <f t="shared" si="1"/>
        <v>8932</v>
      </c>
      <c r="D14" s="18">
        <v>8932.0</v>
      </c>
      <c r="E14" s="19">
        <v>8932.0</v>
      </c>
      <c r="F14" s="20">
        <v>8932.0</v>
      </c>
      <c r="G14" s="21">
        <v>1.0</v>
      </c>
      <c r="H14" s="20">
        <v>0.006862</v>
      </c>
      <c r="I14" s="18">
        <v>8932.0</v>
      </c>
      <c r="J14" s="20">
        <v>0.0068</v>
      </c>
      <c r="K14" s="18">
        <v>0.0</v>
      </c>
      <c r="L14" s="20">
        <v>8932.0</v>
      </c>
      <c r="M14" s="20">
        <v>0.0068</v>
      </c>
      <c r="N14" s="18">
        <v>0.0</v>
      </c>
      <c r="O14" s="22">
        <v>0.0</v>
      </c>
      <c r="P14" s="23">
        <v>0.0</v>
      </c>
      <c r="Q14" s="25"/>
      <c r="R14" s="25"/>
      <c r="S14" s="25"/>
      <c r="T14" s="25"/>
      <c r="U14" s="24"/>
      <c r="V14" s="24"/>
    </row>
    <row r="15">
      <c r="A15" s="16" t="s">
        <v>31</v>
      </c>
      <c r="B15" s="17" t="s">
        <v>20</v>
      </c>
      <c r="C15" s="17">
        <f t="shared" si="1"/>
        <v>10132</v>
      </c>
      <c r="D15" s="18">
        <v>10132.0</v>
      </c>
      <c r="E15" s="19">
        <v>10132.0</v>
      </c>
      <c r="F15" s="20">
        <v>10132.0</v>
      </c>
      <c r="G15" s="21">
        <v>1.0</v>
      </c>
      <c r="H15" s="20">
        <v>0.034778</v>
      </c>
      <c r="I15" s="18">
        <v>10132.0</v>
      </c>
      <c r="J15" s="20">
        <v>0.034664</v>
      </c>
      <c r="K15" s="18">
        <v>0.0</v>
      </c>
      <c r="L15" s="20">
        <v>10132.0</v>
      </c>
      <c r="M15" s="20">
        <v>0.025125</v>
      </c>
      <c r="N15" s="18">
        <v>0.0</v>
      </c>
      <c r="O15" s="22">
        <v>1.0</v>
      </c>
      <c r="P15" s="23">
        <v>1.0</v>
      </c>
      <c r="Q15" s="25"/>
      <c r="R15" s="25"/>
      <c r="S15" s="25"/>
      <c r="T15" s="25"/>
      <c r="U15" s="24"/>
      <c r="V15" s="26"/>
    </row>
    <row r="16">
      <c r="A16" s="16" t="s">
        <v>32</v>
      </c>
      <c r="B16" s="17" t="s">
        <v>33</v>
      </c>
      <c r="C16" s="17">
        <f t="shared" si="1"/>
        <v>8252</v>
      </c>
      <c r="D16" s="18">
        <v>8252.0</v>
      </c>
      <c r="E16" s="19">
        <v>8252.0</v>
      </c>
      <c r="F16" s="20">
        <v>8252.0</v>
      </c>
      <c r="G16" s="21">
        <v>1.0</v>
      </c>
      <c r="H16" s="20">
        <v>0.019748</v>
      </c>
      <c r="I16" s="18">
        <v>8252.0</v>
      </c>
      <c r="J16" s="20">
        <v>0.019668</v>
      </c>
      <c r="K16" s="18">
        <v>0.0</v>
      </c>
      <c r="L16" s="20">
        <v>8252.0</v>
      </c>
      <c r="M16" s="20">
        <v>0.019668</v>
      </c>
      <c r="N16" s="18">
        <v>0.0</v>
      </c>
      <c r="O16" s="22">
        <v>0.0</v>
      </c>
      <c r="P16" s="23">
        <v>0.0</v>
      </c>
      <c r="Q16" s="25"/>
      <c r="R16" s="25"/>
      <c r="S16" s="25"/>
      <c r="T16" s="25"/>
      <c r="U16" s="24"/>
      <c r="V16" s="26"/>
    </row>
    <row r="17">
      <c r="A17" s="16" t="s">
        <v>34</v>
      </c>
      <c r="B17" s="17" t="s">
        <v>33</v>
      </c>
      <c r="C17" s="17">
        <f t="shared" si="1"/>
        <v>7137</v>
      </c>
      <c r="D17" s="18">
        <v>7137.0</v>
      </c>
      <c r="E17" s="19">
        <v>7137.0</v>
      </c>
      <c r="F17" s="20">
        <v>7137.0</v>
      </c>
      <c r="G17" s="21">
        <v>1.0</v>
      </c>
      <c r="H17" s="20">
        <v>0.007092</v>
      </c>
      <c r="I17" s="18">
        <v>7137.0</v>
      </c>
      <c r="J17" s="20">
        <v>0.00701</v>
      </c>
      <c r="K17" s="18">
        <v>0.0</v>
      </c>
      <c r="L17" s="20">
        <v>7137.0</v>
      </c>
      <c r="M17" s="20">
        <v>0.00701</v>
      </c>
      <c r="N17" s="18">
        <v>0.0</v>
      </c>
      <c r="O17" s="22">
        <v>0.0</v>
      </c>
      <c r="P17" s="23">
        <v>0.0</v>
      </c>
      <c r="Q17" s="25"/>
      <c r="R17" s="25"/>
      <c r="S17" s="25"/>
      <c r="T17" s="25"/>
      <c r="U17" s="24"/>
      <c r="V17" s="26"/>
    </row>
    <row r="18">
      <c r="A18" s="16" t="s">
        <v>35</v>
      </c>
      <c r="B18" s="17" t="s">
        <v>33</v>
      </c>
      <c r="C18" s="17">
        <f t="shared" si="1"/>
        <v>8808</v>
      </c>
      <c r="D18" s="18">
        <v>8808.0</v>
      </c>
      <c r="E18" s="19">
        <v>8808.0</v>
      </c>
      <c r="F18" s="20">
        <v>8808.0</v>
      </c>
      <c r="G18" s="21">
        <v>1.0</v>
      </c>
      <c r="H18" s="20">
        <v>0.007645</v>
      </c>
      <c r="I18" s="18">
        <v>8808.0</v>
      </c>
      <c r="J18" s="20">
        <v>0.007572</v>
      </c>
      <c r="K18" s="18">
        <v>0.0</v>
      </c>
      <c r="L18" s="20">
        <v>8808.0</v>
      </c>
      <c r="M18" s="20">
        <v>0.007571</v>
      </c>
      <c r="N18" s="18">
        <v>0.0</v>
      </c>
      <c r="O18" s="22">
        <v>0.0</v>
      </c>
      <c r="P18" s="23">
        <v>0.0</v>
      </c>
      <c r="Q18" s="25"/>
      <c r="R18" s="25"/>
      <c r="S18" s="25"/>
      <c r="T18" s="25"/>
      <c r="U18" s="24"/>
      <c r="V18" s="26"/>
    </row>
    <row r="19">
      <c r="A19" s="16" t="s">
        <v>36</v>
      </c>
      <c r="B19" s="17" t="s">
        <v>33</v>
      </c>
      <c r="C19" s="17">
        <f t="shared" si="1"/>
        <v>10408</v>
      </c>
      <c r="D19" s="18">
        <v>10408.0</v>
      </c>
      <c r="E19" s="19">
        <v>10408.0</v>
      </c>
      <c r="F19" s="20">
        <v>10408.0</v>
      </c>
      <c r="G19" s="21">
        <v>1.0</v>
      </c>
      <c r="H19" s="20">
        <v>0.042246</v>
      </c>
      <c r="I19" s="18">
        <v>10408.0</v>
      </c>
      <c r="J19" s="20">
        <v>0.042152</v>
      </c>
      <c r="K19" s="18">
        <v>0.0</v>
      </c>
      <c r="L19" s="20">
        <v>10408.0</v>
      </c>
      <c r="M19" s="20">
        <v>0.032809</v>
      </c>
      <c r="N19" s="18">
        <v>0.0</v>
      </c>
      <c r="O19" s="22">
        <v>1.0</v>
      </c>
      <c r="P19" s="23">
        <v>1.0</v>
      </c>
      <c r="Q19" s="25"/>
      <c r="R19" s="25"/>
      <c r="S19" s="25"/>
      <c r="T19" s="25"/>
      <c r="U19" s="24"/>
      <c r="V19" s="26"/>
    </row>
    <row r="20">
      <c r="A20" s="16" t="s">
        <v>37</v>
      </c>
      <c r="B20" s="17" t="s">
        <v>33</v>
      </c>
      <c r="C20" s="17">
        <f t="shared" si="1"/>
        <v>8227</v>
      </c>
      <c r="D20" s="18">
        <v>8227.0</v>
      </c>
      <c r="E20" s="19">
        <v>8227.0</v>
      </c>
      <c r="F20" s="20">
        <v>8227.0</v>
      </c>
      <c r="G20" s="21">
        <v>1.0</v>
      </c>
      <c r="H20" s="20">
        <v>0.022847</v>
      </c>
      <c r="I20" s="18">
        <v>8227.0</v>
      </c>
      <c r="J20" s="20">
        <v>0.022766</v>
      </c>
      <c r="K20" s="18">
        <v>0.0</v>
      </c>
      <c r="L20" s="20">
        <v>8227.0</v>
      </c>
      <c r="M20" s="20">
        <v>0.018849</v>
      </c>
      <c r="N20" s="18">
        <v>0.0</v>
      </c>
      <c r="O20" s="22">
        <v>1.0</v>
      </c>
      <c r="P20" s="23">
        <v>1.0</v>
      </c>
      <c r="Q20" s="25"/>
      <c r="R20" s="25"/>
      <c r="S20" s="25"/>
      <c r="T20" s="25"/>
      <c r="U20" s="24"/>
      <c r="V20" s="24"/>
    </row>
    <row r="21">
      <c r="A21" s="16" t="s">
        <v>38</v>
      </c>
      <c r="B21" s="17" t="s">
        <v>33</v>
      </c>
      <c r="C21" s="17">
        <f t="shared" si="1"/>
        <v>7125</v>
      </c>
      <c r="D21" s="18">
        <v>7125.0</v>
      </c>
      <c r="E21" s="19">
        <v>7125.0</v>
      </c>
      <c r="F21" s="20">
        <v>7125.0</v>
      </c>
      <c r="G21" s="21">
        <v>1.0</v>
      </c>
      <c r="H21" s="20">
        <v>0.007175</v>
      </c>
      <c r="I21" s="18">
        <v>7125.0</v>
      </c>
      <c r="J21" s="20">
        <v>0.007096</v>
      </c>
      <c r="K21" s="18">
        <v>0.0</v>
      </c>
      <c r="L21" s="20">
        <v>7125.0</v>
      </c>
      <c r="M21" s="20">
        <v>0.007096</v>
      </c>
      <c r="N21" s="18">
        <v>0.0</v>
      </c>
      <c r="O21" s="22">
        <v>0.0</v>
      </c>
      <c r="P21" s="23">
        <v>0.0</v>
      </c>
      <c r="Q21" s="25"/>
      <c r="R21" s="25"/>
      <c r="S21" s="25"/>
      <c r="T21" s="25"/>
      <c r="U21" s="24"/>
      <c r="V21" s="24"/>
    </row>
    <row r="22">
      <c r="A22" s="16" t="s">
        <v>39</v>
      </c>
      <c r="B22" s="17" t="s">
        <v>33</v>
      </c>
      <c r="C22" s="17">
        <f t="shared" si="1"/>
        <v>8886</v>
      </c>
      <c r="D22" s="18">
        <v>8886.0</v>
      </c>
      <c r="E22" s="19">
        <v>8886.0</v>
      </c>
      <c r="F22" s="20">
        <v>8886.0</v>
      </c>
      <c r="G22" s="21">
        <v>1.0</v>
      </c>
      <c r="H22" s="20">
        <v>0.11884</v>
      </c>
      <c r="I22" s="18">
        <v>8907.0</v>
      </c>
      <c r="J22" s="20">
        <v>0.052138</v>
      </c>
      <c r="K22" s="18">
        <v>0.2363268062120189</v>
      </c>
      <c r="L22" s="20">
        <v>8879.44067797</v>
      </c>
      <c r="M22" s="20">
        <v>0.047764</v>
      </c>
      <c r="N22" s="18">
        <v>0.07381636315552272</v>
      </c>
      <c r="O22" s="22">
        <v>2.0</v>
      </c>
      <c r="P22" s="23">
        <v>2.0</v>
      </c>
      <c r="Q22" s="25"/>
      <c r="R22" s="25"/>
      <c r="S22" s="25"/>
      <c r="T22" s="25"/>
      <c r="U22" s="24"/>
      <c r="V22" s="24"/>
    </row>
    <row r="23">
      <c r="A23" s="16" t="s">
        <v>40</v>
      </c>
      <c r="B23" s="17" t="s">
        <v>33</v>
      </c>
      <c r="C23" s="17">
        <f t="shared" si="1"/>
        <v>10486</v>
      </c>
      <c r="D23" s="18">
        <v>10486.0</v>
      </c>
      <c r="E23" s="19">
        <v>10486.0</v>
      </c>
      <c r="F23" s="20">
        <v>10486.0</v>
      </c>
      <c r="G23" s="21">
        <v>1.0</v>
      </c>
      <c r="H23" s="20">
        <v>0.117101</v>
      </c>
      <c r="I23" s="18">
        <v>10507.0</v>
      </c>
      <c r="J23" s="20">
        <v>0.084213</v>
      </c>
      <c r="K23" s="18">
        <v>0.20026702269692923</v>
      </c>
      <c r="L23" s="20">
        <v>10479.440678</v>
      </c>
      <c r="M23" s="20">
        <v>0.076653</v>
      </c>
      <c r="N23" s="18">
        <v>0.06255313751668087</v>
      </c>
      <c r="O23" s="22">
        <v>1.0</v>
      </c>
      <c r="P23" s="23">
        <v>1.0</v>
      </c>
      <c r="Q23" s="25"/>
      <c r="R23" s="25"/>
      <c r="S23" s="25"/>
      <c r="T23" s="25"/>
      <c r="U23" s="24"/>
      <c r="V23" s="24"/>
    </row>
    <row r="24">
      <c r="A24" s="16" t="s">
        <v>41</v>
      </c>
      <c r="B24" s="17" t="s">
        <v>33</v>
      </c>
      <c r="C24" s="17">
        <f t="shared" si="1"/>
        <v>8068</v>
      </c>
      <c r="D24" s="18">
        <v>8068.0</v>
      </c>
      <c r="E24" s="19">
        <v>8068.0</v>
      </c>
      <c r="F24" s="20">
        <v>8068.0</v>
      </c>
      <c r="G24" s="21">
        <v>1.0</v>
      </c>
      <c r="H24" s="20">
        <v>0.007695</v>
      </c>
      <c r="I24" s="18">
        <v>8068.0</v>
      </c>
      <c r="J24" s="20">
        <v>0.007627</v>
      </c>
      <c r="K24" s="18">
        <v>0.0</v>
      </c>
      <c r="L24" s="20">
        <v>8068.0</v>
      </c>
      <c r="M24" s="20">
        <v>0.007626</v>
      </c>
      <c r="N24" s="18">
        <v>0.0</v>
      </c>
      <c r="O24" s="22">
        <v>0.0</v>
      </c>
      <c r="P24" s="23">
        <v>0.0</v>
      </c>
      <c r="Q24" s="25"/>
      <c r="R24" s="25"/>
      <c r="S24" s="25"/>
      <c r="T24" s="25"/>
      <c r="U24" s="24"/>
      <c r="V24" s="26"/>
    </row>
    <row r="25">
      <c r="A25" s="16" t="s">
        <v>42</v>
      </c>
      <c r="B25" s="17" t="s">
        <v>33</v>
      </c>
      <c r="C25" s="17">
        <f t="shared" si="1"/>
        <v>7092</v>
      </c>
      <c r="D25" s="18">
        <v>7092.0</v>
      </c>
      <c r="E25" s="19">
        <v>7092.0</v>
      </c>
      <c r="F25" s="20">
        <v>7092.0</v>
      </c>
      <c r="G25" s="21">
        <v>1.0</v>
      </c>
      <c r="H25" s="20">
        <v>0.007818</v>
      </c>
      <c r="I25" s="18">
        <v>7092.0</v>
      </c>
      <c r="J25" s="20">
        <v>0.007736</v>
      </c>
      <c r="K25" s="18">
        <v>0.0</v>
      </c>
      <c r="L25" s="20">
        <v>7092.0</v>
      </c>
      <c r="M25" s="20">
        <v>0.007736</v>
      </c>
      <c r="N25" s="18">
        <v>0.0</v>
      </c>
      <c r="O25" s="22">
        <v>0.0</v>
      </c>
      <c r="P25" s="23">
        <v>0.0</v>
      </c>
      <c r="Q25" s="25"/>
      <c r="R25" s="25"/>
      <c r="S25" s="25"/>
      <c r="T25" s="25"/>
      <c r="U25" s="24"/>
      <c r="V25" s="26"/>
    </row>
    <row r="26">
      <c r="A26" s="16" t="s">
        <v>43</v>
      </c>
      <c r="B26" s="17" t="s">
        <v>33</v>
      </c>
      <c r="C26" s="17">
        <f t="shared" si="1"/>
        <v>8746</v>
      </c>
      <c r="D26" s="18">
        <v>8746.0</v>
      </c>
      <c r="E26" s="19">
        <v>8746.0</v>
      </c>
      <c r="F26" s="20">
        <v>8746.0</v>
      </c>
      <c r="G26" s="21">
        <v>1.0</v>
      </c>
      <c r="H26" s="20">
        <v>0.028245</v>
      </c>
      <c r="I26" s="18">
        <v>8746.0</v>
      </c>
      <c r="J26" s="20">
        <v>0.028157</v>
      </c>
      <c r="K26" s="18">
        <v>0.0</v>
      </c>
      <c r="L26" s="20">
        <v>8746.0</v>
      </c>
      <c r="M26" s="20">
        <v>0.020399</v>
      </c>
      <c r="N26" s="18">
        <v>0.0</v>
      </c>
      <c r="O26" s="22">
        <v>1.0</v>
      </c>
      <c r="P26" s="23">
        <v>1.0</v>
      </c>
      <c r="Q26" s="25"/>
      <c r="R26" s="25"/>
      <c r="S26" s="25"/>
      <c r="T26" s="25"/>
      <c r="U26" s="24"/>
      <c r="V26" s="26"/>
    </row>
    <row r="27">
      <c r="A27" s="16" t="s">
        <v>44</v>
      </c>
      <c r="B27" s="17" t="s">
        <v>33</v>
      </c>
      <c r="C27" s="17">
        <f t="shared" si="1"/>
        <v>10273</v>
      </c>
      <c r="D27" s="18">
        <v>10273.0</v>
      </c>
      <c r="E27" s="19">
        <v>10273.0</v>
      </c>
      <c r="F27" s="20">
        <v>10273.0</v>
      </c>
      <c r="G27" s="21">
        <v>1.0</v>
      </c>
      <c r="H27" s="20">
        <v>0.064004</v>
      </c>
      <c r="I27" s="18">
        <v>10273.0</v>
      </c>
      <c r="J27" s="20">
        <v>0.063894</v>
      </c>
      <c r="K27" s="18">
        <v>0.0</v>
      </c>
      <c r="L27" s="20">
        <v>10273.0</v>
      </c>
      <c r="M27" s="20">
        <v>0.056222</v>
      </c>
      <c r="N27" s="18">
        <v>0.0</v>
      </c>
      <c r="O27" s="22">
        <v>1.0</v>
      </c>
      <c r="P27" s="23">
        <v>1.0</v>
      </c>
      <c r="Q27" s="25"/>
      <c r="R27" s="25"/>
      <c r="S27" s="25"/>
      <c r="T27" s="25"/>
      <c r="U27" s="24"/>
      <c r="V27" s="26"/>
    </row>
    <row r="28">
      <c r="A28" s="16" t="s">
        <v>45</v>
      </c>
      <c r="B28" s="17" t="s">
        <v>46</v>
      </c>
      <c r="C28" s="17">
        <f t="shared" si="1"/>
        <v>11630</v>
      </c>
      <c r="D28" s="18">
        <v>11630.0</v>
      </c>
      <c r="E28" s="19">
        <v>11630.0</v>
      </c>
      <c r="F28" s="20">
        <v>11630.0</v>
      </c>
      <c r="G28" s="21">
        <v>1.0</v>
      </c>
      <c r="H28" s="20">
        <v>0.541685</v>
      </c>
      <c r="I28" s="18">
        <v>11630.0</v>
      </c>
      <c r="J28" s="20">
        <v>0.446182</v>
      </c>
      <c r="K28" s="18">
        <v>0.0</v>
      </c>
      <c r="L28" s="20">
        <v>11613.6413672</v>
      </c>
      <c r="M28" s="20">
        <v>0.36517</v>
      </c>
      <c r="N28" s="18">
        <v>0.1406589234737758</v>
      </c>
      <c r="O28" s="22">
        <v>1.0</v>
      </c>
      <c r="P28" s="23">
        <v>1.0</v>
      </c>
      <c r="Q28" s="25"/>
      <c r="R28" s="25"/>
      <c r="S28" s="25"/>
      <c r="T28" s="25"/>
      <c r="U28" s="24"/>
      <c r="V28" s="26"/>
    </row>
    <row r="29">
      <c r="A29" s="16" t="s">
        <v>47</v>
      </c>
      <c r="B29" s="17" t="s">
        <v>46</v>
      </c>
      <c r="C29" s="17">
        <f t="shared" si="1"/>
        <v>10771</v>
      </c>
      <c r="D29" s="18">
        <v>10771.0</v>
      </c>
      <c r="E29" s="19">
        <v>10771.0</v>
      </c>
      <c r="F29" s="20">
        <v>10771.0</v>
      </c>
      <c r="G29" s="21">
        <v>1.0</v>
      </c>
      <c r="H29" s="20">
        <v>0.245312</v>
      </c>
      <c r="I29" s="18">
        <v>10771.0</v>
      </c>
      <c r="J29" s="20">
        <v>0.182666</v>
      </c>
      <c r="K29" s="18">
        <v>0.0</v>
      </c>
      <c r="L29" s="20">
        <v>10750.2121255</v>
      </c>
      <c r="M29" s="20">
        <v>0.149581</v>
      </c>
      <c r="N29" s="18">
        <v>0.19299855630860474</v>
      </c>
      <c r="O29" s="22">
        <v>1.0</v>
      </c>
      <c r="P29" s="23">
        <v>2.0</v>
      </c>
      <c r="Q29" s="25"/>
      <c r="R29" s="25"/>
      <c r="S29" s="25"/>
      <c r="T29" s="25"/>
      <c r="U29" s="24"/>
      <c r="V29" s="26"/>
    </row>
    <row r="30">
      <c r="A30" s="16" t="s">
        <v>48</v>
      </c>
      <c r="B30" s="17" t="s">
        <v>46</v>
      </c>
      <c r="C30" s="17">
        <f t="shared" si="1"/>
        <v>12322</v>
      </c>
      <c r="D30" s="18">
        <v>12322.0</v>
      </c>
      <c r="E30" s="19">
        <v>12322.0</v>
      </c>
      <c r="F30" s="20">
        <v>12322.0</v>
      </c>
      <c r="G30" s="21">
        <v>1.0</v>
      </c>
      <c r="H30" s="20">
        <v>0.496256</v>
      </c>
      <c r="I30" s="18">
        <v>12322.0</v>
      </c>
      <c r="J30" s="20">
        <v>0.394625</v>
      </c>
      <c r="K30" s="18">
        <v>0.0</v>
      </c>
      <c r="L30" s="20">
        <v>12298.8021779</v>
      </c>
      <c r="M30" s="20">
        <v>0.353415</v>
      </c>
      <c r="N30" s="18">
        <v>0.18826344830385366</v>
      </c>
      <c r="O30" s="22">
        <v>1.0</v>
      </c>
      <c r="P30" s="23">
        <v>1.0</v>
      </c>
      <c r="Q30" s="25"/>
      <c r="R30" s="25"/>
      <c r="S30" s="25"/>
      <c r="T30" s="25"/>
      <c r="U30" s="24"/>
      <c r="V30" s="24"/>
    </row>
    <row r="31">
      <c r="A31" s="16" t="s">
        <v>49</v>
      </c>
      <c r="B31" s="17" t="s">
        <v>46</v>
      </c>
      <c r="C31" s="17">
        <f t="shared" si="1"/>
        <v>13722</v>
      </c>
      <c r="D31" s="18">
        <v>13722.0</v>
      </c>
      <c r="E31" s="19">
        <v>13722.0</v>
      </c>
      <c r="F31" s="20">
        <v>13722.0</v>
      </c>
      <c r="G31" s="21">
        <v>1.0</v>
      </c>
      <c r="H31" s="20">
        <v>0.565191</v>
      </c>
      <c r="I31" s="18">
        <v>13722.0</v>
      </c>
      <c r="J31" s="20">
        <v>0.442031</v>
      </c>
      <c r="K31" s="18">
        <v>0.0</v>
      </c>
      <c r="L31" s="20">
        <v>13702.2504537</v>
      </c>
      <c r="M31" s="20">
        <v>0.413235</v>
      </c>
      <c r="N31" s="18">
        <v>0.14392614997813413</v>
      </c>
      <c r="O31" s="22">
        <v>1.0</v>
      </c>
      <c r="P31" s="23">
        <v>1.0</v>
      </c>
      <c r="Q31" s="25"/>
      <c r="R31" s="25"/>
      <c r="S31" s="25"/>
      <c r="T31" s="25"/>
      <c r="U31" s="24"/>
      <c r="V31" s="26"/>
    </row>
    <row r="32">
      <c r="A32" s="16" t="s">
        <v>50</v>
      </c>
      <c r="B32" s="17" t="s">
        <v>46</v>
      </c>
      <c r="C32" s="17">
        <f t="shared" si="1"/>
        <v>12371</v>
      </c>
      <c r="D32" s="18">
        <v>12371.0</v>
      </c>
      <c r="E32" s="19">
        <v>12371.0</v>
      </c>
      <c r="F32" s="20">
        <v>12371.0</v>
      </c>
      <c r="G32" s="21">
        <v>1.0</v>
      </c>
      <c r="H32" s="20">
        <v>1.953821</v>
      </c>
      <c r="I32" s="18">
        <v>12371.0</v>
      </c>
      <c r="J32" s="20">
        <v>1.650156</v>
      </c>
      <c r="K32" s="18">
        <v>0.0</v>
      </c>
      <c r="L32" s="20">
        <v>12362.6333263</v>
      </c>
      <c r="M32" s="20">
        <v>0.837539</v>
      </c>
      <c r="N32" s="18">
        <v>0.06763134508124097</v>
      </c>
      <c r="O32" s="22">
        <v>1.0</v>
      </c>
      <c r="P32" s="23">
        <v>1.0</v>
      </c>
      <c r="Q32" s="25"/>
      <c r="R32" s="25"/>
      <c r="S32" s="25"/>
      <c r="T32" s="25"/>
      <c r="U32" s="24"/>
      <c r="V32" s="26"/>
    </row>
    <row r="33">
      <c r="A33" s="16" t="s">
        <v>51</v>
      </c>
      <c r="B33" s="17" t="s">
        <v>46</v>
      </c>
      <c r="C33" s="17">
        <f t="shared" si="1"/>
        <v>11331</v>
      </c>
      <c r="D33" s="18">
        <v>11331.0</v>
      </c>
      <c r="E33" s="19">
        <v>11331.0</v>
      </c>
      <c r="F33" s="20">
        <v>11331.0</v>
      </c>
      <c r="G33" s="21">
        <v>1.0</v>
      </c>
      <c r="H33" s="20">
        <v>1.880969</v>
      </c>
      <c r="I33" s="18">
        <v>11331.0</v>
      </c>
      <c r="J33" s="20">
        <v>1.256338</v>
      </c>
      <c r="K33" s="18">
        <v>0.0</v>
      </c>
      <c r="L33" s="20">
        <v>11297.7918201</v>
      </c>
      <c r="M33" s="20">
        <v>0.51548</v>
      </c>
      <c r="N33" s="18">
        <v>0.2930736907598684</v>
      </c>
      <c r="O33" s="22">
        <v>1.0</v>
      </c>
      <c r="P33" s="23">
        <v>2.0</v>
      </c>
      <c r="Q33" s="25"/>
      <c r="R33" s="25"/>
      <c r="S33" s="25"/>
      <c r="T33" s="25"/>
      <c r="U33" s="24"/>
      <c r="V33" s="26"/>
    </row>
    <row r="34">
      <c r="A34" s="16" t="s">
        <v>52</v>
      </c>
      <c r="B34" s="17" t="s">
        <v>46</v>
      </c>
      <c r="C34" s="17">
        <f t="shared" si="1"/>
        <v>13331</v>
      </c>
      <c r="D34" s="18">
        <v>13331.0</v>
      </c>
      <c r="E34" s="19">
        <v>13331.0</v>
      </c>
      <c r="F34" s="20">
        <v>13331.0</v>
      </c>
      <c r="G34" s="21">
        <v>1.0</v>
      </c>
      <c r="H34" s="20">
        <v>1.790414</v>
      </c>
      <c r="I34" s="18">
        <v>13331.0</v>
      </c>
      <c r="J34" s="20">
        <v>1.031911</v>
      </c>
      <c r="K34" s="18">
        <v>0.0</v>
      </c>
      <c r="L34" s="20">
        <v>13299.6731569</v>
      </c>
      <c r="M34" s="20">
        <v>0.804815</v>
      </c>
      <c r="N34" s="18">
        <v>0.23499244692821003</v>
      </c>
      <c r="O34" s="22">
        <v>1.0</v>
      </c>
      <c r="P34" s="23">
        <v>2.0</v>
      </c>
      <c r="Q34" s="25"/>
      <c r="R34" s="25"/>
      <c r="S34" s="25"/>
      <c r="T34" s="25"/>
      <c r="U34" s="24"/>
      <c r="V34" s="26"/>
    </row>
    <row r="35">
      <c r="A35" s="16" t="s">
        <v>53</v>
      </c>
      <c r="B35" s="17" t="s">
        <v>46</v>
      </c>
      <c r="C35" s="17">
        <f t="shared" si="1"/>
        <v>15331</v>
      </c>
      <c r="D35" s="18">
        <v>15331.0</v>
      </c>
      <c r="E35" s="19">
        <v>15331.0</v>
      </c>
      <c r="F35" s="20">
        <v>15331.0</v>
      </c>
      <c r="G35" s="21">
        <v>1.0</v>
      </c>
      <c r="H35" s="20">
        <v>2.189568</v>
      </c>
      <c r="I35" s="18">
        <v>15331.0</v>
      </c>
      <c r="J35" s="20">
        <v>1.387158</v>
      </c>
      <c r="K35" s="18">
        <v>0.0</v>
      </c>
      <c r="L35" s="20">
        <v>15301.1698548</v>
      </c>
      <c r="M35" s="20">
        <v>1.1672</v>
      </c>
      <c r="N35" s="18">
        <v>0.19457403430956627</v>
      </c>
      <c r="O35" s="22">
        <v>1.0</v>
      </c>
      <c r="P35" s="23">
        <v>2.0</v>
      </c>
      <c r="Q35" s="25"/>
      <c r="R35" s="25"/>
      <c r="S35" s="25"/>
      <c r="T35" s="25"/>
      <c r="U35" s="24"/>
      <c r="V35" s="26"/>
    </row>
    <row r="36">
      <c r="A36" s="16" t="s">
        <v>54</v>
      </c>
      <c r="B36" s="17" t="s">
        <v>46</v>
      </c>
      <c r="C36" s="17">
        <f t="shared" si="1"/>
        <v>11629</v>
      </c>
      <c r="D36" s="18">
        <v>11629.0</v>
      </c>
      <c r="E36" s="19">
        <v>11629.0</v>
      </c>
      <c r="F36" s="20">
        <v>11629.0</v>
      </c>
      <c r="G36" s="21">
        <v>1.0</v>
      </c>
      <c r="H36" s="20">
        <v>0.433507</v>
      </c>
      <c r="I36" s="18">
        <v>11629.0</v>
      </c>
      <c r="J36" s="20">
        <v>0.265811</v>
      </c>
      <c r="K36" s="18">
        <v>0.0</v>
      </c>
      <c r="L36" s="20">
        <v>11627.8249948</v>
      </c>
      <c r="M36" s="20">
        <v>0.246809</v>
      </c>
      <c r="N36" s="18">
        <v>0.010104094935081855</v>
      </c>
      <c r="O36" s="22">
        <v>1.0</v>
      </c>
      <c r="P36" s="23">
        <v>1.0</v>
      </c>
      <c r="Q36" s="25"/>
      <c r="R36" s="25"/>
      <c r="S36" s="25"/>
      <c r="T36" s="25"/>
      <c r="U36" s="24"/>
      <c r="V36" s="26"/>
    </row>
    <row r="37">
      <c r="A37" s="16" t="s">
        <v>55</v>
      </c>
      <c r="B37" s="17" t="s">
        <v>46</v>
      </c>
      <c r="C37" s="17">
        <f t="shared" si="1"/>
        <v>10632</v>
      </c>
      <c r="D37" s="18">
        <v>10632.0</v>
      </c>
      <c r="E37" s="19">
        <v>10632.0</v>
      </c>
      <c r="F37" s="20">
        <v>10632.0</v>
      </c>
      <c r="G37" s="21">
        <v>1.0</v>
      </c>
      <c r="H37" s="20">
        <v>0.082247</v>
      </c>
      <c r="I37" s="18">
        <v>10632.0</v>
      </c>
      <c r="J37" s="20">
        <v>0.082156</v>
      </c>
      <c r="K37" s="18">
        <v>0.0</v>
      </c>
      <c r="L37" s="20">
        <v>10632.0</v>
      </c>
      <c r="M37" s="20">
        <v>0.067945</v>
      </c>
      <c r="N37" s="18">
        <v>0.0</v>
      </c>
      <c r="O37" s="22">
        <v>1.0</v>
      </c>
      <c r="P37" s="23">
        <v>1.0</v>
      </c>
      <c r="Q37" s="25"/>
      <c r="R37" s="25"/>
      <c r="S37" s="25"/>
      <c r="T37" s="25"/>
      <c r="U37" s="24"/>
      <c r="V37" s="24"/>
    </row>
    <row r="38">
      <c r="A38" s="16" t="s">
        <v>56</v>
      </c>
      <c r="B38" s="17" t="s">
        <v>46</v>
      </c>
      <c r="C38" s="17">
        <f t="shared" si="1"/>
        <v>12232</v>
      </c>
      <c r="D38" s="18">
        <v>12232.0</v>
      </c>
      <c r="E38" s="19">
        <v>12232.0</v>
      </c>
      <c r="F38" s="20">
        <v>12232.0</v>
      </c>
      <c r="G38" s="21">
        <v>1.0</v>
      </c>
      <c r="H38" s="20">
        <v>0.224021</v>
      </c>
      <c r="I38" s="18">
        <v>12232.0</v>
      </c>
      <c r="J38" s="20">
        <v>0.223927</v>
      </c>
      <c r="K38" s="18">
        <v>0.0</v>
      </c>
      <c r="L38" s="20">
        <v>12231.6249948</v>
      </c>
      <c r="M38" s="20">
        <v>0.207716</v>
      </c>
      <c r="N38" s="18">
        <v>0.003065771746235919</v>
      </c>
      <c r="O38" s="22">
        <v>1.0</v>
      </c>
      <c r="P38" s="23">
        <v>1.0</v>
      </c>
      <c r="Q38" s="25"/>
      <c r="R38" s="25"/>
      <c r="S38" s="25"/>
      <c r="T38" s="25"/>
      <c r="U38" s="24"/>
      <c r="V38" s="26"/>
    </row>
    <row r="39">
      <c r="A39" s="16" t="s">
        <v>57</v>
      </c>
      <c r="B39" s="17" t="s">
        <v>46</v>
      </c>
      <c r="C39" s="17">
        <f t="shared" si="1"/>
        <v>13832</v>
      </c>
      <c r="D39" s="18">
        <v>13832.0</v>
      </c>
      <c r="E39" s="19">
        <v>13832.0</v>
      </c>
      <c r="F39" s="20">
        <v>13832.0</v>
      </c>
      <c r="G39" s="21">
        <v>1.0</v>
      </c>
      <c r="H39" s="20">
        <v>0.312378</v>
      </c>
      <c r="I39" s="18">
        <v>13832.0</v>
      </c>
      <c r="J39" s="20">
        <v>0.312292</v>
      </c>
      <c r="K39" s="18">
        <v>0.0</v>
      </c>
      <c r="L39" s="20">
        <v>13831.5999945</v>
      </c>
      <c r="M39" s="20">
        <v>0.292325</v>
      </c>
      <c r="N39" s="18">
        <v>0.0028918847599745455</v>
      </c>
      <c r="O39" s="22">
        <v>1.0</v>
      </c>
      <c r="P39" s="23">
        <v>1.0</v>
      </c>
      <c r="Q39" s="25"/>
      <c r="R39" s="25"/>
      <c r="S39" s="25"/>
      <c r="T39" s="25"/>
      <c r="U39" s="24"/>
      <c r="V39" s="26"/>
    </row>
    <row r="40">
      <c r="A40" s="16" t="s">
        <v>58</v>
      </c>
      <c r="B40" s="17" t="s">
        <v>46</v>
      </c>
      <c r="C40" s="17">
        <f t="shared" si="1"/>
        <v>11258</v>
      </c>
      <c r="D40" s="18">
        <v>11258.0</v>
      </c>
      <c r="E40" s="19">
        <v>11258.0</v>
      </c>
      <c r="F40" s="20">
        <v>11258.0</v>
      </c>
      <c r="G40" s="21">
        <v>1.0</v>
      </c>
      <c r="H40" s="20">
        <v>0.06922</v>
      </c>
      <c r="I40" s="18">
        <v>11258.0</v>
      </c>
      <c r="J40" s="20">
        <v>0.069135</v>
      </c>
      <c r="K40" s="18">
        <v>0.0</v>
      </c>
      <c r="L40" s="20">
        <v>11258.0</v>
      </c>
      <c r="M40" s="20">
        <v>0.057382</v>
      </c>
      <c r="N40" s="18">
        <v>0.0</v>
      </c>
      <c r="O40" s="22">
        <v>1.0</v>
      </c>
      <c r="P40" s="23">
        <v>1.0</v>
      </c>
      <c r="Q40" s="25"/>
      <c r="R40" s="25"/>
      <c r="S40" s="25"/>
      <c r="T40" s="25"/>
      <c r="U40" s="24"/>
      <c r="V40" s="26"/>
    </row>
    <row r="41">
      <c r="A41" s="16" t="s">
        <v>59</v>
      </c>
      <c r="B41" s="17" t="s">
        <v>46</v>
      </c>
      <c r="C41" s="17">
        <f t="shared" si="1"/>
        <v>10551</v>
      </c>
      <c r="D41" s="18">
        <v>10551.0</v>
      </c>
      <c r="E41" s="19">
        <v>10551.0</v>
      </c>
      <c r="F41" s="20">
        <v>10551.0</v>
      </c>
      <c r="G41" s="21">
        <v>1.0</v>
      </c>
      <c r="H41" s="20">
        <v>0.051826</v>
      </c>
      <c r="I41" s="18">
        <v>10551.0</v>
      </c>
      <c r="J41" s="20">
        <v>0.051732</v>
      </c>
      <c r="K41" s="18">
        <v>0.0</v>
      </c>
      <c r="L41" s="20">
        <v>10551.0</v>
      </c>
      <c r="M41" s="20">
        <v>0.040479</v>
      </c>
      <c r="N41" s="18">
        <v>0.0</v>
      </c>
      <c r="O41" s="22">
        <v>1.0</v>
      </c>
      <c r="P41" s="23">
        <v>1.0</v>
      </c>
      <c r="Q41" s="25"/>
      <c r="R41" s="25"/>
      <c r="S41" s="25"/>
      <c r="T41" s="25"/>
      <c r="U41" s="24"/>
      <c r="V41" s="26"/>
    </row>
    <row r="42">
      <c r="A42" s="16" t="s">
        <v>60</v>
      </c>
      <c r="B42" s="17" t="s">
        <v>46</v>
      </c>
      <c r="C42" s="17">
        <f t="shared" si="1"/>
        <v>11824</v>
      </c>
      <c r="D42" s="18">
        <v>11824.0</v>
      </c>
      <c r="E42" s="19">
        <v>11824.0</v>
      </c>
      <c r="F42" s="20">
        <v>11824.0</v>
      </c>
      <c r="G42" s="21">
        <v>1.0</v>
      </c>
      <c r="H42" s="20">
        <v>0.036619</v>
      </c>
      <c r="I42" s="18">
        <v>11824.0</v>
      </c>
      <c r="J42" s="20">
        <v>0.036552</v>
      </c>
      <c r="K42" s="18">
        <v>0.0</v>
      </c>
      <c r="L42" s="20">
        <v>11824.0</v>
      </c>
      <c r="M42" s="20">
        <v>0.036552</v>
      </c>
      <c r="N42" s="18">
        <v>0.0</v>
      </c>
      <c r="O42" s="22">
        <v>0.0</v>
      </c>
      <c r="P42" s="23">
        <v>0.0</v>
      </c>
      <c r="Q42" s="25"/>
      <c r="R42" s="25"/>
      <c r="S42" s="25"/>
      <c r="T42" s="25"/>
      <c r="U42" s="24"/>
      <c r="V42" s="26"/>
    </row>
    <row r="43">
      <c r="A43" s="16" t="s">
        <v>61</v>
      </c>
      <c r="B43" s="17" t="s">
        <v>46</v>
      </c>
      <c r="C43" s="17">
        <f t="shared" si="1"/>
        <v>13024</v>
      </c>
      <c r="D43" s="18">
        <v>13024.0</v>
      </c>
      <c r="E43" s="19">
        <v>13024.0</v>
      </c>
      <c r="F43" s="20">
        <v>13024.0</v>
      </c>
      <c r="G43" s="21">
        <v>1.0</v>
      </c>
      <c r="H43" s="20">
        <v>0.043967</v>
      </c>
      <c r="I43" s="18">
        <v>13024.0</v>
      </c>
      <c r="J43" s="20">
        <v>0.043895</v>
      </c>
      <c r="K43" s="18">
        <v>0.0</v>
      </c>
      <c r="L43" s="20">
        <v>13024.0</v>
      </c>
      <c r="M43" s="20">
        <v>0.043895</v>
      </c>
      <c r="N43" s="18">
        <v>0.0</v>
      </c>
      <c r="O43" s="22">
        <v>0.0</v>
      </c>
      <c r="P43" s="23">
        <v>0.0</v>
      </c>
      <c r="Q43" s="25"/>
      <c r="R43" s="25"/>
      <c r="S43" s="25"/>
      <c r="T43" s="25"/>
      <c r="U43" s="24"/>
      <c r="V43" s="26"/>
    </row>
    <row r="44">
      <c r="A44" s="16" t="s">
        <v>62</v>
      </c>
      <c r="B44" s="17" t="s">
        <v>63</v>
      </c>
      <c r="C44" s="17">
        <f t="shared" si="1"/>
        <v>6589</v>
      </c>
      <c r="D44" s="18">
        <v>6589.0</v>
      </c>
      <c r="E44" s="19">
        <v>6589.0</v>
      </c>
      <c r="F44" s="20">
        <v>6589.0</v>
      </c>
      <c r="G44" s="21">
        <v>1.0</v>
      </c>
      <c r="H44" s="20">
        <v>0.131365</v>
      </c>
      <c r="I44" s="18">
        <v>6589.0</v>
      </c>
      <c r="J44" s="20">
        <v>0.110071</v>
      </c>
      <c r="K44" s="18">
        <v>0.0</v>
      </c>
      <c r="L44" s="20">
        <v>6585.0</v>
      </c>
      <c r="M44" s="20">
        <v>0.096934</v>
      </c>
      <c r="N44" s="18">
        <v>0.06070723933829109</v>
      </c>
      <c r="O44" s="22">
        <v>1.0</v>
      </c>
      <c r="P44" s="23">
        <v>1.0</v>
      </c>
      <c r="Q44" s="25"/>
      <c r="R44" s="25"/>
      <c r="S44" s="25"/>
      <c r="T44" s="25"/>
      <c r="U44" s="24"/>
      <c r="V44" s="26"/>
    </row>
    <row r="45">
      <c r="A45" s="16" t="s">
        <v>64</v>
      </c>
      <c r="B45" s="17" t="s">
        <v>63</v>
      </c>
      <c r="C45" s="17">
        <f t="shared" si="1"/>
        <v>5663</v>
      </c>
      <c r="D45" s="18">
        <v>5663.0</v>
      </c>
      <c r="E45" s="19">
        <v>5663.0</v>
      </c>
      <c r="F45" s="20">
        <v>5663.0</v>
      </c>
      <c r="G45" s="21">
        <v>1.0</v>
      </c>
      <c r="H45" s="20">
        <v>0.229931</v>
      </c>
      <c r="I45" s="18">
        <v>5663.0</v>
      </c>
      <c r="J45" s="20">
        <v>0.15721</v>
      </c>
      <c r="K45" s="18">
        <v>0.0</v>
      </c>
      <c r="L45" s="20">
        <v>5660.17647059</v>
      </c>
      <c r="M45" s="20">
        <v>0.145986</v>
      </c>
      <c r="N45" s="18">
        <v>0.04985925145683289</v>
      </c>
      <c r="O45" s="22">
        <v>1.0</v>
      </c>
      <c r="P45" s="23">
        <v>1.0</v>
      </c>
      <c r="Q45" s="25"/>
      <c r="R45" s="25"/>
      <c r="S45" s="25"/>
      <c r="T45" s="25"/>
      <c r="U45" s="24"/>
      <c r="V45" s="26"/>
    </row>
    <row r="46">
      <c r="A46" s="16" t="s">
        <v>65</v>
      </c>
      <c r="B46" s="17" t="s">
        <v>63</v>
      </c>
      <c r="C46" s="17">
        <f t="shared" si="1"/>
        <v>5214</v>
      </c>
      <c r="D46" s="18">
        <v>5214.0</v>
      </c>
      <c r="E46" s="19">
        <v>5214.0</v>
      </c>
      <c r="F46" s="20">
        <v>5214.0</v>
      </c>
      <c r="G46" s="21">
        <v>1.0</v>
      </c>
      <c r="H46" s="20">
        <v>0.036982</v>
      </c>
      <c r="I46" s="18">
        <v>5214.0</v>
      </c>
      <c r="J46" s="20">
        <v>0.036907</v>
      </c>
      <c r="K46" s="18">
        <v>0.0</v>
      </c>
      <c r="L46" s="20">
        <v>5214.0</v>
      </c>
      <c r="M46" s="20">
        <v>0.036907</v>
      </c>
      <c r="N46" s="18">
        <v>0.0</v>
      </c>
      <c r="O46" s="22">
        <v>0.0</v>
      </c>
      <c r="P46" s="23">
        <v>0.0</v>
      </c>
      <c r="Q46" s="25"/>
      <c r="R46" s="25"/>
      <c r="S46" s="25"/>
      <c r="T46" s="25"/>
      <c r="U46" s="24"/>
      <c r="V46" s="26"/>
    </row>
    <row r="47">
      <c r="A47" s="16" t="s">
        <v>66</v>
      </c>
      <c r="B47" s="17" t="s">
        <v>63</v>
      </c>
      <c r="C47" s="17">
        <f t="shared" si="1"/>
        <v>7028</v>
      </c>
      <c r="D47" s="18">
        <v>7028.0</v>
      </c>
      <c r="E47" s="19">
        <v>7028.0</v>
      </c>
      <c r="F47" s="20">
        <v>7028.0</v>
      </c>
      <c r="G47" s="21">
        <v>1.0</v>
      </c>
      <c r="H47" s="20">
        <v>0.065207</v>
      </c>
      <c r="I47" s="18">
        <v>7028.0</v>
      </c>
      <c r="J47" s="20">
        <v>0.065117</v>
      </c>
      <c r="K47" s="18">
        <v>0.0</v>
      </c>
      <c r="L47" s="20">
        <v>7028.0</v>
      </c>
      <c r="M47" s="20">
        <v>0.049062</v>
      </c>
      <c r="N47" s="18">
        <v>0.0</v>
      </c>
      <c r="O47" s="22">
        <v>1.0</v>
      </c>
      <c r="P47" s="23">
        <v>1.0</v>
      </c>
      <c r="Q47" s="25"/>
      <c r="R47" s="25"/>
      <c r="S47" s="25"/>
      <c r="T47" s="25"/>
      <c r="U47" s="24"/>
      <c r="V47" s="26"/>
    </row>
    <row r="48">
      <c r="A48" s="16" t="s">
        <v>67</v>
      </c>
      <c r="B48" s="17" t="s">
        <v>63</v>
      </c>
      <c r="C48" s="17">
        <f t="shared" si="1"/>
        <v>6251</v>
      </c>
      <c r="D48" s="18">
        <v>6251.0</v>
      </c>
      <c r="E48" s="19">
        <v>6251.0</v>
      </c>
      <c r="F48" s="20">
        <v>6251.0</v>
      </c>
      <c r="G48" s="21">
        <v>1.0</v>
      </c>
      <c r="H48" s="20">
        <v>0.026439</v>
      </c>
      <c r="I48" s="18">
        <v>6251.0</v>
      </c>
      <c r="J48" s="20">
        <v>0.026326</v>
      </c>
      <c r="K48" s="18">
        <v>0.0</v>
      </c>
      <c r="L48" s="20">
        <v>6251.0</v>
      </c>
      <c r="M48" s="20">
        <v>0.026325</v>
      </c>
      <c r="N48" s="18">
        <v>0.0</v>
      </c>
      <c r="O48" s="22">
        <v>0.0</v>
      </c>
      <c r="P48" s="23">
        <v>0.0</v>
      </c>
      <c r="Q48" s="25"/>
      <c r="R48" s="25"/>
      <c r="S48" s="25"/>
      <c r="T48" s="25"/>
      <c r="U48" s="24"/>
      <c r="V48" s="24"/>
    </row>
    <row r="49">
      <c r="A49" s="16" t="s">
        <v>68</v>
      </c>
      <c r="B49" s="17" t="s">
        <v>63</v>
      </c>
      <c r="C49" s="17">
        <f t="shared" si="1"/>
        <v>5651</v>
      </c>
      <c r="D49" s="18">
        <v>5651.0</v>
      </c>
      <c r="E49" s="19">
        <v>5651.0</v>
      </c>
      <c r="F49" s="20">
        <v>5651.0</v>
      </c>
      <c r="G49" s="21">
        <v>1.0</v>
      </c>
      <c r="H49" s="20">
        <v>0.142836</v>
      </c>
      <c r="I49" s="18">
        <v>5651.0</v>
      </c>
      <c r="J49" s="20">
        <v>0.142716</v>
      </c>
      <c r="K49" s="18">
        <v>0.0</v>
      </c>
      <c r="L49" s="20">
        <v>5651.0</v>
      </c>
      <c r="M49" s="20">
        <v>0.134815</v>
      </c>
      <c r="N49" s="18">
        <v>0.0</v>
      </c>
      <c r="O49" s="22">
        <v>1.0</v>
      </c>
      <c r="P49" s="23">
        <v>1.0</v>
      </c>
      <c r="Q49" s="25"/>
      <c r="R49" s="25"/>
      <c r="S49" s="25"/>
      <c r="T49" s="25"/>
      <c r="U49" s="24"/>
      <c r="V49" s="24"/>
    </row>
    <row r="50">
      <c r="A50" s="16" t="s">
        <v>69</v>
      </c>
      <c r="B50" s="17" t="s">
        <v>63</v>
      </c>
      <c r="C50" s="17">
        <f t="shared" si="1"/>
        <v>6228</v>
      </c>
      <c r="D50" s="18">
        <v>6228.0</v>
      </c>
      <c r="E50" s="19">
        <v>6228.0</v>
      </c>
      <c r="F50" s="20">
        <v>6228.0</v>
      </c>
      <c r="G50" s="21">
        <v>1.0</v>
      </c>
      <c r="H50" s="20">
        <v>0.026162</v>
      </c>
      <c r="I50" s="18">
        <v>6228.0</v>
      </c>
      <c r="J50" s="20">
        <v>0.026095</v>
      </c>
      <c r="K50" s="18">
        <v>0.0</v>
      </c>
      <c r="L50" s="20">
        <v>6228.0</v>
      </c>
      <c r="M50" s="20">
        <v>0.026095</v>
      </c>
      <c r="N50" s="18">
        <v>0.0</v>
      </c>
      <c r="O50" s="22">
        <v>0.0</v>
      </c>
      <c r="P50" s="23">
        <v>0.0</v>
      </c>
      <c r="Q50" s="25"/>
      <c r="R50" s="25"/>
      <c r="S50" s="25"/>
      <c r="T50" s="25"/>
      <c r="U50" s="24"/>
      <c r="V50" s="26"/>
    </row>
    <row r="51">
      <c r="A51" s="16" t="s">
        <v>70</v>
      </c>
      <c r="B51" s="17" t="s">
        <v>63</v>
      </c>
      <c r="C51" s="17">
        <f t="shared" si="1"/>
        <v>5596</v>
      </c>
      <c r="D51" s="18">
        <v>5596.0</v>
      </c>
      <c r="E51" s="19">
        <v>5596.0</v>
      </c>
      <c r="F51" s="20">
        <v>5596.0</v>
      </c>
      <c r="G51" s="21">
        <v>1.0</v>
      </c>
      <c r="H51" s="20">
        <v>0.029249</v>
      </c>
      <c r="I51" s="18">
        <v>5596.0</v>
      </c>
      <c r="J51" s="20">
        <v>0.029103</v>
      </c>
      <c r="K51" s="18">
        <v>0.0</v>
      </c>
      <c r="L51" s="20">
        <v>5596.0</v>
      </c>
      <c r="M51" s="20">
        <v>0.020304</v>
      </c>
      <c r="N51" s="18">
        <v>0.0</v>
      </c>
      <c r="O51" s="22">
        <v>1.0</v>
      </c>
      <c r="P51" s="23">
        <v>1.0</v>
      </c>
      <c r="Q51" s="25"/>
      <c r="R51" s="25"/>
      <c r="S51" s="25"/>
      <c r="T51" s="25"/>
      <c r="U51" s="24"/>
      <c r="V51" s="24"/>
    </row>
    <row r="52">
      <c r="A52" s="16" t="s">
        <v>71</v>
      </c>
      <c r="B52" s="17" t="s">
        <v>63</v>
      </c>
      <c r="C52" s="17">
        <f t="shared" si="1"/>
        <v>5302</v>
      </c>
      <c r="D52" s="18">
        <v>5302.0</v>
      </c>
      <c r="E52" s="19">
        <v>5302.0</v>
      </c>
      <c r="F52" s="20">
        <v>5302.0</v>
      </c>
      <c r="G52" s="21">
        <v>1.0</v>
      </c>
      <c r="H52" s="20">
        <v>0.026257</v>
      </c>
      <c r="I52" s="18">
        <v>5302.0</v>
      </c>
      <c r="J52" s="20">
        <v>0.026174</v>
      </c>
      <c r="K52" s="18">
        <v>0.0</v>
      </c>
      <c r="L52" s="20">
        <v>5302.0</v>
      </c>
      <c r="M52" s="20">
        <v>0.026174</v>
      </c>
      <c r="N52" s="18">
        <v>0.0</v>
      </c>
      <c r="O52" s="22">
        <v>0.0</v>
      </c>
      <c r="P52" s="23">
        <v>0.0</v>
      </c>
      <c r="Q52" s="25"/>
      <c r="R52" s="25"/>
      <c r="S52" s="25"/>
      <c r="T52" s="25"/>
      <c r="U52" s="24"/>
      <c r="V52" s="24"/>
    </row>
    <row r="53">
      <c r="A53" s="16" t="s">
        <v>72</v>
      </c>
      <c r="B53" s="17" t="s">
        <v>63</v>
      </c>
      <c r="C53" s="17">
        <f t="shared" si="1"/>
        <v>8741</v>
      </c>
      <c r="D53" s="18">
        <v>8741.0</v>
      </c>
      <c r="E53" s="19">
        <v>8741.0</v>
      </c>
      <c r="F53" s="20">
        <v>8741.0</v>
      </c>
      <c r="G53" s="21">
        <v>1.0</v>
      </c>
      <c r="H53" s="20">
        <v>0.245067</v>
      </c>
      <c r="I53" s="18">
        <v>8741.0</v>
      </c>
      <c r="J53" s="20">
        <v>0.217729</v>
      </c>
      <c r="K53" s="18">
        <v>0.0</v>
      </c>
      <c r="L53" s="20">
        <v>8710.95</v>
      </c>
      <c r="M53" s="20">
        <v>0.174088</v>
      </c>
      <c r="N53" s="18">
        <v>0.34378217595239985</v>
      </c>
      <c r="O53" s="22">
        <v>1.0</v>
      </c>
      <c r="P53" s="23">
        <v>1.0</v>
      </c>
      <c r="Q53" s="25"/>
      <c r="R53" s="25"/>
      <c r="S53" s="25"/>
      <c r="T53" s="25"/>
      <c r="U53" s="24"/>
      <c r="V53" s="24"/>
    </row>
    <row r="54">
      <c r="A54" s="16" t="s">
        <v>73</v>
      </c>
      <c r="B54" s="17" t="s">
        <v>63</v>
      </c>
      <c r="C54" s="17">
        <f t="shared" si="1"/>
        <v>7414</v>
      </c>
      <c r="D54" s="18">
        <v>7414.0</v>
      </c>
      <c r="E54" s="19">
        <v>7414.0</v>
      </c>
      <c r="F54" s="20">
        <v>7414.0</v>
      </c>
      <c r="G54" s="21">
        <v>1.0</v>
      </c>
      <c r="H54" s="20">
        <v>0.604907</v>
      </c>
      <c r="I54" s="18">
        <v>7414.0</v>
      </c>
      <c r="J54" s="20">
        <v>0.31464</v>
      </c>
      <c r="K54" s="18">
        <v>0.0</v>
      </c>
      <c r="L54" s="20">
        <v>7362.87788462</v>
      </c>
      <c r="M54" s="20">
        <v>0.291481</v>
      </c>
      <c r="N54" s="18">
        <v>0.6895348715942776</v>
      </c>
      <c r="O54" s="22">
        <v>1.0</v>
      </c>
      <c r="P54" s="23">
        <v>2.0</v>
      </c>
      <c r="Q54" s="25"/>
      <c r="R54" s="25"/>
      <c r="S54" s="25"/>
      <c r="T54" s="25"/>
      <c r="U54" s="24"/>
      <c r="V54" s="24"/>
    </row>
    <row r="55">
      <c r="A55" s="16" t="s">
        <v>74</v>
      </c>
      <c r="B55" s="17" t="s">
        <v>63</v>
      </c>
      <c r="C55" s="17">
        <f t="shared" si="1"/>
        <v>9178</v>
      </c>
      <c r="D55" s="18">
        <v>9178.0</v>
      </c>
      <c r="E55" s="19">
        <v>9178.0</v>
      </c>
      <c r="F55" s="20">
        <v>9178.0</v>
      </c>
      <c r="G55" s="21">
        <v>1.0</v>
      </c>
      <c r="H55" s="20">
        <v>0.086054</v>
      </c>
      <c r="I55" s="18">
        <v>9178.0</v>
      </c>
      <c r="J55" s="20">
        <v>0.085127</v>
      </c>
      <c r="K55" s="18">
        <v>0.0</v>
      </c>
      <c r="L55" s="20">
        <v>9175.875</v>
      </c>
      <c r="M55" s="20">
        <v>0.065933</v>
      </c>
      <c r="N55" s="18">
        <v>0.023153192416648507</v>
      </c>
      <c r="O55" s="22">
        <v>1.0</v>
      </c>
      <c r="P55" s="23">
        <v>1.0</v>
      </c>
      <c r="Q55" s="25"/>
      <c r="R55" s="25"/>
      <c r="S55" s="25"/>
      <c r="T55" s="25"/>
      <c r="U55" s="24"/>
      <c r="V55" s="24"/>
    </row>
    <row r="56">
      <c r="A56" s="16" t="s">
        <v>75</v>
      </c>
      <c r="B56" s="17" t="s">
        <v>63</v>
      </c>
      <c r="C56" s="17">
        <f t="shared" si="1"/>
        <v>8531</v>
      </c>
      <c r="D56" s="18">
        <v>8531.0</v>
      </c>
      <c r="E56" s="19">
        <v>8531.0</v>
      </c>
      <c r="F56" s="20">
        <v>8531.0</v>
      </c>
      <c r="G56" s="21">
        <v>1.0</v>
      </c>
      <c r="H56" s="20">
        <v>0.031723</v>
      </c>
      <c r="I56" s="18">
        <v>8531.0</v>
      </c>
      <c r="J56" s="20">
        <v>0.031612</v>
      </c>
      <c r="K56" s="18">
        <v>0.0</v>
      </c>
      <c r="L56" s="20">
        <v>8531.0</v>
      </c>
      <c r="M56" s="20">
        <v>0.031612</v>
      </c>
      <c r="N56" s="18">
        <v>0.0</v>
      </c>
      <c r="O56" s="22">
        <v>0.0</v>
      </c>
      <c r="P56" s="23">
        <v>0.0</v>
      </c>
      <c r="Q56" s="25"/>
      <c r="R56" s="25"/>
      <c r="S56" s="25"/>
      <c r="T56" s="25"/>
      <c r="U56" s="24"/>
      <c r="V56" s="26"/>
    </row>
    <row r="57">
      <c r="A57" s="16" t="s">
        <v>76</v>
      </c>
      <c r="B57" s="17" t="s">
        <v>63</v>
      </c>
      <c r="C57" s="17">
        <f t="shared" si="1"/>
        <v>8777</v>
      </c>
      <c r="D57" s="18">
        <v>8777.0</v>
      </c>
      <c r="E57" s="19">
        <v>8777.0</v>
      </c>
      <c r="F57" s="20">
        <v>8777.0</v>
      </c>
      <c r="G57" s="21">
        <v>1.0</v>
      </c>
      <c r="H57" s="20">
        <v>0.103941</v>
      </c>
      <c r="I57" s="18">
        <v>8777.0</v>
      </c>
      <c r="J57" s="20">
        <v>0.069304</v>
      </c>
      <c r="K57" s="18">
        <v>0.0</v>
      </c>
      <c r="L57" s="20">
        <v>8773.8</v>
      </c>
      <c r="M57" s="20">
        <v>0.053548</v>
      </c>
      <c r="N57" s="18">
        <v>0.03645892674035237</v>
      </c>
      <c r="O57" s="22">
        <v>1.0</v>
      </c>
      <c r="P57" s="23">
        <v>1.0</v>
      </c>
      <c r="Q57" s="25"/>
      <c r="R57" s="25"/>
      <c r="S57" s="25"/>
      <c r="T57" s="25"/>
      <c r="U57" s="24"/>
      <c r="V57" s="24"/>
    </row>
    <row r="58">
      <c r="A58" s="16" t="s">
        <v>77</v>
      </c>
      <c r="B58" s="17" t="s">
        <v>63</v>
      </c>
      <c r="C58" s="17">
        <f t="shared" si="1"/>
        <v>7654</v>
      </c>
      <c r="D58" s="18">
        <v>7654.0</v>
      </c>
      <c r="E58" s="19">
        <v>7654.0</v>
      </c>
      <c r="F58" s="20">
        <v>7654.0</v>
      </c>
      <c r="G58" s="21">
        <v>1.0</v>
      </c>
      <c r="H58" s="20">
        <v>0.140636</v>
      </c>
      <c r="I58" s="18">
        <v>7654.0</v>
      </c>
      <c r="J58" s="20">
        <v>0.083517</v>
      </c>
      <c r="K58" s="18">
        <v>0.0</v>
      </c>
      <c r="L58" s="20">
        <v>7640.1</v>
      </c>
      <c r="M58" s="20">
        <v>0.073337</v>
      </c>
      <c r="N58" s="18">
        <v>0.18160438986150557</v>
      </c>
      <c r="O58" s="22">
        <v>1.0</v>
      </c>
      <c r="P58" s="23">
        <v>1.0</v>
      </c>
      <c r="Q58" s="25"/>
      <c r="R58" s="25"/>
      <c r="S58" s="25"/>
      <c r="T58" s="25"/>
      <c r="U58" s="24"/>
      <c r="V58" s="24"/>
    </row>
    <row r="59">
      <c r="A59" s="16" t="s">
        <v>78</v>
      </c>
      <c r="B59" s="17" t="s">
        <v>79</v>
      </c>
      <c r="C59" s="17">
        <f t="shared" si="1"/>
        <v>21103</v>
      </c>
      <c r="D59" s="18">
        <v>21103.0</v>
      </c>
      <c r="E59" s="19">
        <v>21103.0</v>
      </c>
      <c r="F59" s="20">
        <v>21103.0</v>
      </c>
      <c r="G59" s="21">
        <v>1.0</v>
      </c>
      <c r="H59" s="20">
        <v>4.973629</v>
      </c>
      <c r="I59" s="18">
        <v>21120.0</v>
      </c>
      <c r="J59" s="20">
        <v>2.683124</v>
      </c>
      <c r="K59" s="18">
        <v>0.08055726673932616</v>
      </c>
      <c r="L59" s="20">
        <v>21072.9986371</v>
      </c>
      <c r="M59" s="20">
        <v>0.562468</v>
      </c>
      <c r="N59" s="18">
        <v>0.14216634080461849</v>
      </c>
      <c r="O59" s="22">
        <v>3.0</v>
      </c>
      <c r="P59" s="23">
        <v>7.0</v>
      </c>
      <c r="Q59" s="25"/>
      <c r="R59" s="25"/>
      <c r="S59" s="25"/>
      <c r="T59" s="25"/>
      <c r="U59" s="24"/>
      <c r="V59" s="24"/>
    </row>
    <row r="60">
      <c r="A60" s="16" t="s">
        <v>80</v>
      </c>
      <c r="B60" s="17" t="s">
        <v>79</v>
      </c>
      <c r="C60" s="17">
        <f t="shared" si="1"/>
        <v>26039</v>
      </c>
      <c r="D60" s="18">
        <v>26039.0</v>
      </c>
      <c r="E60" s="19">
        <v>26039.0</v>
      </c>
      <c r="F60" s="20">
        <v>26039.0</v>
      </c>
      <c r="G60" s="21">
        <v>1.0</v>
      </c>
      <c r="H60" s="20">
        <v>11.247828</v>
      </c>
      <c r="I60" s="18">
        <v>26045.0</v>
      </c>
      <c r="J60" s="20">
        <v>2.129874</v>
      </c>
      <c r="K60" s="18">
        <v>0.02304235953761665</v>
      </c>
      <c r="L60" s="20">
        <v>25966.8857512</v>
      </c>
      <c r="M60" s="20">
        <v>1.200672</v>
      </c>
      <c r="N60" s="18">
        <v>0.2769470747724586</v>
      </c>
      <c r="O60" s="22">
        <v>8.0</v>
      </c>
      <c r="P60" s="23">
        <v>10.0</v>
      </c>
      <c r="Q60" s="25"/>
      <c r="R60" s="25"/>
      <c r="S60" s="25"/>
      <c r="T60" s="25"/>
      <c r="U60" s="24"/>
      <c r="V60" s="24"/>
    </row>
    <row r="61">
      <c r="A61" s="16" t="s">
        <v>81</v>
      </c>
      <c r="B61" s="17" t="s">
        <v>79</v>
      </c>
      <c r="C61" s="17">
        <f t="shared" si="1"/>
        <v>37239</v>
      </c>
      <c r="D61" s="18">
        <v>37239.0</v>
      </c>
      <c r="E61" s="19">
        <v>37239.0</v>
      </c>
      <c r="F61" s="20">
        <v>37239.0</v>
      </c>
      <c r="G61" s="21">
        <v>1.0</v>
      </c>
      <c r="H61" s="20">
        <v>19.467654</v>
      </c>
      <c r="I61" s="18">
        <v>37245.0</v>
      </c>
      <c r="J61" s="20">
        <v>2.972476</v>
      </c>
      <c r="K61" s="18">
        <v>0.016112140497865142</v>
      </c>
      <c r="L61" s="20">
        <v>37146.8431872</v>
      </c>
      <c r="M61" s="20">
        <v>1.69267</v>
      </c>
      <c r="N61" s="18">
        <v>0.24747391927817583</v>
      </c>
      <c r="O61" s="22">
        <v>8.0</v>
      </c>
      <c r="P61" s="23">
        <v>12.0</v>
      </c>
      <c r="Q61" s="25"/>
      <c r="R61" s="25"/>
      <c r="S61" s="25"/>
      <c r="T61" s="25"/>
      <c r="U61" s="24"/>
      <c r="V61" s="24"/>
    </row>
    <row r="62">
      <c r="A62" s="16" t="s">
        <v>82</v>
      </c>
      <c r="B62" s="17" t="s">
        <v>79</v>
      </c>
      <c r="C62" s="17">
        <f t="shared" si="1"/>
        <v>27282</v>
      </c>
      <c r="D62" s="18">
        <v>27282.0</v>
      </c>
      <c r="E62" s="19">
        <v>27282.0</v>
      </c>
      <c r="F62" s="20">
        <v>27282.0</v>
      </c>
      <c r="G62" s="21">
        <v>1.0</v>
      </c>
      <c r="H62" s="20">
        <v>3.763557</v>
      </c>
      <c r="I62" s="18">
        <v>27282.0</v>
      </c>
      <c r="J62" s="20">
        <v>2.533658</v>
      </c>
      <c r="K62" s="18">
        <v>0.0</v>
      </c>
      <c r="L62" s="20">
        <v>27262.4700855</v>
      </c>
      <c r="M62" s="20">
        <v>1.072019</v>
      </c>
      <c r="N62" s="18">
        <v>0.07158534748185248</v>
      </c>
      <c r="O62" s="22">
        <v>1.0</v>
      </c>
      <c r="P62" s="23">
        <v>2.0</v>
      </c>
      <c r="Q62" s="25"/>
      <c r="R62" s="25"/>
      <c r="S62" s="25"/>
      <c r="T62" s="25"/>
      <c r="U62" s="24"/>
      <c r="V62" s="24"/>
    </row>
    <row r="63">
      <c r="A63" s="16" t="s">
        <v>83</v>
      </c>
      <c r="B63" s="17" t="s">
        <v>79</v>
      </c>
      <c r="C63" s="17">
        <f t="shared" si="1"/>
        <v>20534</v>
      </c>
      <c r="D63" s="18">
        <v>20534.0</v>
      </c>
      <c r="E63" s="19">
        <v>20534.0</v>
      </c>
      <c r="F63" s="20">
        <v>20534.0</v>
      </c>
      <c r="G63" s="21">
        <v>1.0</v>
      </c>
      <c r="H63" s="20">
        <v>0.031131</v>
      </c>
      <c r="I63" s="18">
        <v>20534.0</v>
      </c>
      <c r="J63" s="20">
        <v>0.031064</v>
      </c>
      <c r="K63" s="18">
        <v>0.0</v>
      </c>
      <c r="L63" s="20">
        <v>20534.0</v>
      </c>
      <c r="M63" s="20">
        <v>0.031064</v>
      </c>
      <c r="N63" s="18">
        <v>0.0</v>
      </c>
      <c r="O63" s="22">
        <v>0.0</v>
      </c>
      <c r="P63" s="23">
        <v>0.0</v>
      </c>
      <c r="Q63" s="25"/>
      <c r="R63" s="25"/>
      <c r="S63" s="25"/>
      <c r="T63" s="25"/>
      <c r="U63" s="24"/>
      <c r="V63" s="24"/>
    </row>
    <row r="64">
      <c r="A64" s="16" t="s">
        <v>84</v>
      </c>
      <c r="B64" s="17" t="s">
        <v>79</v>
      </c>
      <c r="C64" s="17">
        <f t="shared" si="1"/>
        <v>24454</v>
      </c>
      <c r="D64" s="18">
        <v>24454.0</v>
      </c>
      <c r="E64" s="19">
        <v>24454.0</v>
      </c>
      <c r="F64" s="20">
        <v>24454.0</v>
      </c>
      <c r="G64" s="21">
        <v>1.0</v>
      </c>
      <c r="H64" s="20">
        <v>0.049876</v>
      </c>
      <c r="I64" s="18">
        <v>24454.0</v>
      </c>
      <c r="J64" s="20">
        <v>0.049807</v>
      </c>
      <c r="K64" s="18">
        <v>0.0</v>
      </c>
      <c r="L64" s="20">
        <v>24454.0</v>
      </c>
      <c r="M64" s="20">
        <v>0.049807</v>
      </c>
      <c r="N64" s="18">
        <v>0.0</v>
      </c>
      <c r="O64" s="22">
        <v>0.0</v>
      </c>
      <c r="P64" s="23">
        <v>0.0</v>
      </c>
      <c r="Q64" s="25"/>
      <c r="R64" s="25"/>
      <c r="S64" s="25"/>
      <c r="T64" s="25"/>
      <c r="U64" s="24"/>
      <c r="V64" s="24"/>
    </row>
    <row r="65">
      <c r="A65" s="16" t="s">
        <v>85</v>
      </c>
      <c r="B65" s="17" t="s">
        <v>79</v>
      </c>
      <c r="C65" s="17">
        <f t="shared" si="1"/>
        <v>32643</v>
      </c>
      <c r="D65" s="18">
        <v>32643.0</v>
      </c>
      <c r="E65" s="19">
        <v>32643.0</v>
      </c>
      <c r="F65" s="20">
        <v>32643.0</v>
      </c>
      <c r="G65" s="21">
        <v>1.0</v>
      </c>
      <c r="H65" s="20">
        <v>1.762842</v>
      </c>
      <c r="I65" s="18">
        <v>32643.0</v>
      </c>
      <c r="J65" s="20">
        <v>1.363612</v>
      </c>
      <c r="K65" s="18">
        <v>0.0</v>
      </c>
      <c r="L65" s="20">
        <v>32632.5</v>
      </c>
      <c r="M65" s="20">
        <v>0.937347</v>
      </c>
      <c r="N65" s="18">
        <v>0.032166161198419266</v>
      </c>
      <c r="O65" s="22">
        <v>1.0</v>
      </c>
      <c r="P65" s="23">
        <v>1.0</v>
      </c>
      <c r="Q65" s="25"/>
      <c r="R65" s="25"/>
      <c r="S65" s="25"/>
      <c r="T65" s="25"/>
      <c r="U65" s="24"/>
      <c r="V65" s="24"/>
    </row>
    <row r="66">
      <c r="A66" s="16" t="s">
        <v>86</v>
      </c>
      <c r="B66" s="17" t="s">
        <v>79</v>
      </c>
      <c r="C66" s="17">
        <f t="shared" si="1"/>
        <v>25105</v>
      </c>
      <c r="D66" s="18">
        <v>25105.0</v>
      </c>
      <c r="E66" s="19">
        <v>25105.0</v>
      </c>
      <c r="F66" s="20">
        <v>25105.0</v>
      </c>
      <c r="G66" s="21">
        <v>1.0</v>
      </c>
      <c r="H66" s="20">
        <v>1.050826</v>
      </c>
      <c r="I66" s="18">
        <v>25105.0</v>
      </c>
      <c r="J66" s="20">
        <v>0.970614</v>
      </c>
      <c r="K66" s="18">
        <v>0.0</v>
      </c>
      <c r="L66" s="20">
        <v>25103.4102564</v>
      </c>
      <c r="M66" s="20">
        <v>0.241194</v>
      </c>
      <c r="N66" s="18">
        <v>0.0063323784106806775</v>
      </c>
      <c r="O66" s="22">
        <v>1.0</v>
      </c>
      <c r="P66" s="23">
        <v>1.0</v>
      </c>
      <c r="Q66" s="25"/>
      <c r="R66" s="25"/>
      <c r="S66" s="25"/>
      <c r="T66" s="25"/>
      <c r="U66" s="24"/>
      <c r="V66" s="24"/>
    </row>
    <row r="67">
      <c r="A67" s="16" t="s">
        <v>87</v>
      </c>
      <c r="B67" s="17" t="s">
        <v>79</v>
      </c>
      <c r="C67" s="17">
        <f t="shared" si="1"/>
        <v>20530</v>
      </c>
      <c r="D67" s="18">
        <v>20530.0</v>
      </c>
      <c r="E67" s="19">
        <v>20530.0</v>
      </c>
      <c r="F67" s="20">
        <v>20530.0</v>
      </c>
      <c r="G67" s="21">
        <v>1.0</v>
      </c>
      <c r="H67" s="20">
        <v>0.036317</v>
      </c>
      <c r="I67" s="18">
        <v>20530.0</v>
      </c>
      <c r="J67" s="20">
        <v>0.036247</v>
      </c>
      <c r="K67" s="18">
        <v>0.0</v>
      </c>
      <c r="L67" s="20">
        <v>20530.0</v>
      </c>
      <c r="M67" s="20">
        <v>0.036246</v>
      </c>
      <c r="N67" s="18">
        <v>0.0</v>
      </c>
      <c r="O67" s="22">
        <v>0.0</v>
      </c>
      <c r="P67" s="23">
        <v>0.0</v>
      </c>
      <c r="Q67" s="25"/>
      <c r="R67" s="25"/>
      <c r="S67" s="25"/>
      <c r="T67" s="25"/>
      <c r="U67" s="24"/>
      <c r="V67" s="24"/>
    </row>
    <row r="68">
      <c r="A68" s="16" t="s">
        <v>88</v>
      </c>
      <c r="B68" s="17" t="s">
        <v>79</v>
      </c>
      <c r="C68" s="17">
        <f t="shared" si="1"/>
        <v>24445</v>
      </c>
      <c r="D68" s="18">
        <v>24445.0</v>
      </c>
      <c r="E68" s="19">
        <v>24445.0</v>
      </c>
      <c r="F68" s="20">
        <v>24445.0</v>
      </c>
      <c r="G68" s="21">
        <v>1.0</v>
      </c>
      <c r="H68" s="20">
        <v>0.075701</v>
      </c>
      <c r="I68" s="18">
        <v>24445.0</v>
      </c>
      <c r="J68" s="20">
        <v>0.075637</v>
      </c>
      <c r="K68" s="18">
        <v>0.0</v>
      </c>
      <c r="L68" s="20">
        <v>24445.0</v>
      </c>
      <c r="M68" s="20">
        <v>0.075637</v>
      </c>
      <c r="N68" s="18">
        <v>0.0</v>
      </c>
      <c r="O68" s="22">
        <v>0.0</v>
      </c>
      <c r="P68" s="23">
        <v>0.0</v>
      </c>
      <c r="Q68" s="25"/>
      <c r="R68" s="25"/>
      <c r="S68" s="25"/>
      <c r="T68" s="25"/>
      <c r="U68" s="24"/>
      <c r="V68" s="24"/>
    </row>
    <row r="69">
      <c r="A69" s="16" t="s">
        <v>89</v>
      </c>
      <c r="B69" s="17" t="s">
        <v>79</v>
      </c>
      <c r="C69" s="17">
        <f t="shared" si="1"/>
        <v>31415</v>
      </c>
      <c r="D69" s="18">
        <v>31415.0</v>
      </c>
      <c r="E69" s="19">
        <v>31415.0</v>
      </c>
      <c r="F69" s="20">
        <v>31415.0</v>
      </c>
      <c r="G69" s="21">
        <v>1.0</v>
      </c>
      <c r="H69" s="20">
        <v>1.631912</v>
      </c>
      <c r="I69" s="18">
        <v>31415.0</v>
      </c>
      <c r="J69" s="20">
        <v>1.021802</v>
      </c>
      <c r="K69" s="18">
        <v>0.0</v>
      </c>
      <c r="L69" s="20">
        <v>31379.6607937</v>
      </c>
      <c r="M69" s="20">
        <v>0.983978</v>
      </c>
      <c r="N69" s="18">
        <v>0.11249150501352603</v>
      </c>
      <c r="O69" s="22">
        <v>1.0</v>
      </c>
      <c r="P69" s="23">
        <v>1.0</v>
      </c>
      <c r="Q69" s="25"/>
      <c r="R69" s="25"/>
      <c r="S69" s="25"/>
      <c r="T69" s="25"/>
      <c r="U69" s="24"/>
      <c r="V69" s="24"/>
    </row>
    <row r="70">
      <c r="A70" s="16" t="s">
        <v>90</v>
      </c>
      <c r="B70" s="17" t="s">
        <v>79</v>
      </c>
      <c r="C70" s="17">
        <f t="shared" si="1"/>
        <v>24848</v>
      </c>
      <c r="D70" s="18">
        <v>24848.0</v>
      </c>
      <c r="E70" s="19">
        <v>24848.0</v>
      </c>
      <c r="F70" s="20">
        <v>24848.0</v>
      </c>
      <c r="G70" s="21">
        <v>1.0</v>
      </c>
      <c r="H70" s="20">
        <v>0.724896</v>
      </c>
      <c r="I70" s="18">
        <v>24848.0</v>
      </c>
      <c r="J70" s="20">
        <v>0.636249</v>
      </c>
      <c r="K70" s="18">
        <v>0.0</v>
      </c>
      <c r="L70" s="20">
        <v>24829.2985862</v>
      </c>
      <c r="M70" s="20">
        <v>0.215971</v>
      </c>
      <c r="N70" s="18">
        <v>0.07526325579524033</v>
      </c>
      <c r="O70" s="22">
        <v>1.0</v>
      </c>
      <c r="P70" s="23">
        <v>1.0</v>
      </c>
      <c r="Q70" s="25"/>
      <c r="R70" s="25"/>
      <c r="S70" s="25"/>
      <c r="T70" s="25"/>
      <c r="U70" s="24"/>
      <c r="V70" s="24"/>
    </row>
    <row r="71">
      <c r="A71" s="16" t="s">
        <v>91</v>
      </c>
      <c r="B71" s="17" t="s">
        <v>79</v>
      </c>
      <c r="C71" s="17">
        <f t="shared" si="1"/>
        <v>20538</v>
      </c>
      <c r="D71" s="18">
        <v>20538.0</v>
      </c>
      <c r="E71" s="19">
        <v>20538.0</v>
      </c>
      <c r="F71" s="20">
        <v>20538.0</v>
      </c>
      <c r="G71" s="21">
        <v>1.0</v>
      </c>
      <c r="H71" s="20">
        <v>0.031771</v>
      </c>
      <c r="I71" s="18">
        <v>20538.0</v>
      </c>
      <c r="J71" s="20">
        <v>0.031698</v>
      </c>
      <c r="K71" s="18">
        <v>0.0</v>
      </c>
      <c r="L71" s="20">
        <v>20538.0</v>
      </c>
      <c r="M71" s="20">
        <v>0.031698</v>
      </c>
      <c r="N71" s="18">
        <v>0.0</v>
      </c>
      <c r="O71" s="22">
        <v>0.0</v>
      </c>
      <c r="P71" s="23">
        <v>0.0</v>
      </c>
      <c r="Q71" s="25"/>
      <c r="R71" s="25"/>
      <c r="S71" s="25"/>
      <c r="T71" s="25"/>
      <c r="U71" s="24"/>
      <c r="V71" s="24"/>
    </row>
    <row r="72">
      <c r="A72" s="16" t="s">
        <v>92</v>
      </c>
      <c r="B72" s="17" t="s">
        <v>79</v>
      </c>
      <c r="C72" s="17">
        <f t="shared" si="1"/>
        <v>24532</v>
      </c>
      <c r="D72" s="18">
        <v>24532.0</v>
      </c>
      <c r="E72" s="19">
        <v>24532.0</v>
      </c>
      <c r="F72" s="20">
        <v>24532.0</v>
      </c>
      <c r="G72" s="21">
        <v>1.0</v>
      </c>
      <c r="H72" s="20">
        <v>0.743143</v>
      </c>
      <c r="I72" s="18">
        <v>24532.0</v>
      </c>
      <c r="J72" s="20">
        <v>0.743023</v>
      </c>
      <c r="K72" s="18">
        <v>0.0</v>
      </c>
      <c r="L72" s="20">
        <v>24532.0</v>
      </c>
      <c r="M72" s="20">
        <v>0.117424</v>
      </c>
      <c r="N72" s="18">
        <v>0.0</v>
      </c>
      <c r="O72" s="22">
        <v>1.0</v>
      </c>
      <c r="P72" s="23">
        <v>1.0</v>
      </c>
      <c r="Q72" s="25"/>
      <c r="R72" s="25"/>
      <c r="S72" s="25"/>
      <c r="T72" s="25"/>
      <c r="U72" s="24"/>
      <c r="V72" s="24"/>
    </row>
    <row r="73">
      <c r="A73" s="16" t="s">
        <v>93</v>
      </c>
      <c r="B73" s="17" t="s">
        <v>79</v>
      </c>
      <c r="C73" s="17">
        <f t="shared" si="1"/>
        <v>32321</v>
      </c>
      <c r="D73" s="18">
        <v>32321.0</v>
      </c>
      <c r="E73" s="19">
        <v>32321.0</v>
      </c>
      <c r="F73" s="20">
        <v>32321.0</v>
      </c>
      <c r="G73" s="21">
        <v>1.0</v>
      </c>
      <c r="H73" s="20">
        <v>1.005144</v>
      </c>
      <c r="I73" s="18">
        <v>32321.0</v>
      </c>
      <c r="J73" s="20">
        <v>0.64106</v>
      </c>
      <c r="K73" s="18">
        <v>0.0</v>
      </c>
      <c r="L73" s="20">
        <v>32283.1252574</v>
      </c>
      <c r="M73" s="20">
        <v>0.595532</v>
      </c>
      <c r="N73" s="18">
        <v>0.11718307787506853</v>
      </c>
      <c r="O73" s="22">
        <v>1.0</v>
      </c>
      <c r="P73" s="23">
        <v>1.0</v>
      </c>
      <c r="Q73" s="25"/>
      <c r="R73" s="25"/>
      <c r="S73" s="25"/>
      <c r="T73" s="25"/>
      <c r="U73" s="24"/>
      <c r="V73" s="24"/>
    </row>
    <row r="74">
      <c r="A74" s="27" t="s">
        <v>94</v>
      </c>
      <c r="B74" s="28" t="s">
        <v>79</v>
      </c>
      <c r="C74" s="28">
        <f t="shared" si="1"/>
        <v>25540</v>
      </c>
      <c r="D74" s="29">
        <v>25540.0</v>
      </c>
      <c r="E74" s="30">
        <v>25540.0</v>
      </c>
      <c r="F74" s="31">
        <v>25540.0</v>
      </c>
      <c r="G74" s="32">
        <v>1.0</v>
      </c>
      <c r="H74" s="31">
        <v>0.960205</v>
      </c>
      <c r="I74" s="29">
        <v>25540.0</v>
      </c>
      <c r="J74" s="31">
        <v>0.960096</v>
      </c>
      <c r="K74" s="29">
        <v>0.0</v>
      </c>
      <c r="L74" s="31">
        <v>25540.0</v>
      </c>
      <c r="M74" s="31">
        <v>0.273237</v>
      </c>
      <c r="N74" s="29">
        <v>0.0</v>
      </c>
      <c r="O74" s="33">
        <v>1.0</v>
      </c>
      <c r="P74" s="34">
        <v>1.0</v>
      </c>
      <c r="Q74" s="25"/>
      <c r="R74" s="25"/>
      <c r="S74" s="25"/>
      <c r="T74" s="25"/>
      <c r="U74" s="24"/>
      <c r="V74" s="24"/>
    </row>
    <row r="75">
      <c r="A75" s="11" t="s">
        <v>95</v>
      </c>
      <c r="B75" s="35" t="s">
        <v>17</v>
      </c>
      <c r="C75" s="36"/>
      <c r="D75" s="37"/>
      <c r="E75" s="38"/>
      <c r="F75" s="14"/>
      <c r="G75" s="12"/>
      <c r="H75" s="14"/>
      <c r="I75" s="37"/>
      <c r="J75" s="14"/>
      <c r="K75" s="37"/>
      <c r="L75" s="14"/>
      <c r="M75" s="14"/>
      <c r="N75" s="37"/>
      <c r="O75" s="39"/>
      <c r="P75" s="40"/>
      <c r="Q75" s="25"/>
      <c r="R75" s="25"/>
      <c r="S75" s="25"/>
      <c r="T75" s="25"/>
      <c r="U75" s="24"/>
      <c r="V75" s="24"/>
    </row>
    <row r="76">
      <c r="A76" s="41" t="s">
        <v>96</v>
      </c>
      <c r="B76" s="17" t="s">
        <v>97</v>
      </c>
      <c r="C76" s="17">
        <f t="shared" ref="C76:C95" si="2">E76</f>
        <v>30181</v>
      </c>
      <c r="D76" s="18">
        <v>30181.0</v>
      </c>
      <c r="E76" s="19">
        <v>30181.0</v>
      </c>
      <c r="F76" s="20">
        <v>30181.0</v>
      </c>
      <c r="G76" s="21">
        <v>1.0</v>
      </c>
      <c r="H76" s="20">
        <v>24.487788</v>
      </c>
      <c r="I76" s="18">
        <v>30181.0</v>
      </c>
      <c r="J76" s="20">
        <v>14.359563</v>
      </c>
      <c r="K76" s="18">
        <v>0.0</v>
      </c>
      <c r="L76" s="20">
        <v>30132.0356697</v>
      </c>
      <c r="M76" s="20">
        <v>3.049165</v>
      </c>
      <c r="N76" s="18">
        <v>0.16223561280276055</v>
      </c>
      <c r="O76" s="22">
        <v>1.0</v>
      </c>
      <c r="P76" s="23">
        <v>2.0</v>
      </c>
      <c r="Q76" s="25"/>
      <c r="R76" s="25"/>
      <c r="S76" s="25"/>
      <c r="T76" s="25"/>
      <c r="U76" s="24"/>
      <c r="V76" s="24"/>
    </row>
    <row r="77">
      <c r="A77" s="41" t="s">
        <v>98</v>
      </c>
      <c r="B77" s="17" t="s">
        <v>97</v>
      </c>
      <c r="C77" s="17">
        <f t="shared" si="2"/>
        <v>28923</v>
      </c>
      <c r="D77" s="18">
        <v>28923.0</v>
      </c>
      <c r="E77" s="19">
        <v>28923.0</v>
      </c>
      <c r="F77" s="20">
        <v>28923.0</v>
      </c>
      <c r="G77" s="21">
        <v>1.0</v>
      </c>
      <c r="H77" s="20">
        <v>20.856778</v>
      </c>
      <c r="I77" s="18">
        <v>28923.0</v>
      </c>
      <c r="J77" s="20">
        <v>13.943705</v>
      </c>
      <c r="K77" s="18">
        <v>0.0</v>
      </c>
      <c r="L77" s="20">
        <v>28884.1457186</v>
      </c>
      <c r="M77" s="20">
        <v>2.846386</v>
      </c>
      <c r="N77" s="18">
        <v>0.1343369685025734</v>
      </c>
      <c r="O77" s="22">
        <v>1.0</v>
      </c>
      <c r="P77" s="23">
        <v>2.0</v>
      </c>
      <c r="Q77" s="25"/>
      <c r="R77" s="25"/>
      <c r="S77" s="25"/>
      <c r="T77" s="25"/>
      <c r="U77" s="24"/>
      <c r="V77" s="24"/>
    </row>
    <row r="78">
      <c r="A78" s="41" t="s">
        <v>99</v>
      </c>
      <c r="B78" s="17" t="s">
        <v>97</v>
      </c>
      <c r="C78" s="17">
        <f t="shared" si="2"/>
        <v>28131</v>
      </c>
      <c r="D78" s="18">
        <v>28131.0</v>
      </c>
      <c r="E78" s="19">
        <v>28131.0</v>
      </c>
      <c r="F78" s="20">
        <v>28131.0</v>
      </c>
      <c r="G78" s="21">
        <v>1.0</v>
      </c>
      <c r="H78" s="20">
        <v>4.575086</v>
      </c>
      <c r="I78" s="18">
        <v>28131.0</v>
      </c>
      <c r="J78" s="20">
        <v>3.449414</v>
      </c>
      <c r="K78" s="18">
        <v>0.0</v>
      </c>
      <c r="L78" s="20">
        <v>28115.2604375</v>
      </c>
      <c r="M78" s="20">
        <v>2.292628</v>
      </c>
      <c r="N78" s="18">
        <v>0.05595095268564577</v>
      </c>
      <c r="O78" s="22">
        <v>1.0</v>
      </c>
      <c r="P78" s="23">
        <v>1.0</v>
      </c>
      <c r="Q78" s="25"/>
      <c r="R78" s="25"/>
      <c r="S78" s="25"/>
      <c r="T78" s="25"/>
      <c r="U78" s="24"/>
      <c r="V78" s="24"/>
    </row>
    <row r="79">
      <c r="A79" s="41" t="s">
        <v>100</v>
      </c>
      <c r="B79" s="17" t="s">
        <v>97</v>
      </c>
      <c r="C79" s="17">
        <f t="shared" si="2"/>
        <v>28152</v>
      </c>
      <c r="D79" s="18">
        <v>28152.0</v>
      </c>
      <c r="E79" s="19">
        <v>28152.0</v>
      </c>
      <c r="F79" s="20">
        <v>28152.0</v>
      </c>
      <c r="G79" s="21">
        <v>1.0</v>
      </c>
      <c r="H79" s="20">
        <v>10.706372</v>
      </c>
      <c r="I79" s="18">
        <v>28152.0</v>
      </c>
      <c r="J79" s="20">
        <v>8.143701</v>
      </c>
      <c r="K79" s="18">
        <v>0.0</v>
      </c>
      <c r="L79" s="20">
        <v>28136.6252693</v>
      </c>
      <c r="M79" s="20">
        <v>3.679315</v>
      </c>
      <c r="N79" s="18">
        <v>0.05461328040636984</v>
      </c>
      <c r="O79" s="22">
        <v>1.0</v>
      </c>
      <c r="P79" s="23">
        <v>1.0</v>
      </c>
      <c r="Q79" s="25"/>
      <c r="R79" s="25"/>
      <c r="S79" s="25"/>
      <c r="T79" s="25"/>
      <c r="U79" s="24"/>
      <c r="V79" s="24"/>
    </row>
    <row r="80">
      <c r="A80" s="41" t="s">
        <v>101</v>
      </c>
      <c r="B80" s="17" t="s">
        <v>97</v>
      </c>
      <c r="C80" s="17">
        <f t="shared" si="2"/>
        <v>27646</v>
      </c>
      <c r="D80" s="18">
        <v>27646.0</v>
      </c>
      <c r="E80" s="19">
        <v>27646.0</v>
      </c>
      <c r="F80" s="20">
        <v>27646.0</v>
      </c>
      <c r="G80" s="21">
        <v>1.0</v>
      </c>
      <c r="H80" s="20">
        <v>4.446408</v>
      </c>
      <c r="I80" s="18">
        <v>27646.0</v>
      </c>
      <c r="J80" s="20">
        <v>1.790969</v>
      </c>
      <c r="K80" s="18">
        <v>0.0</v>
      </c>
      <c r="L80" s="20">
        <v>27642.4579628</v>
      </c>
      <c r="M80" s="20">
        <v>1.509627</v>
      </c>
      <c r="N80" s="18">
        <v>0.01281211459162547</v>
      </c>
      <c r="O80" s="22">
        <v>1.0</v>
      </c>
      <c r="P80" s="23">
        <v>1.0</v>
      </c>
      <c r="Q80" s="25"/>
      <c r="R80" s="25"/>
      <c r="S80" s="25"/>
      <c r="T80" s="25"/>
      <c r="U80" s="24"/>
      <c r="V80" s="24"/>
    </row>
    <row r="81">
      <c r="A81" s="41" t="s">
        <v>102</v>
      </c>
      <c r="B81" s="17" t="s">
        <v>103</v>
      </c>
      <c r="C81" s="17">
        <f t="shared" si="2"/>
        <v>27977</v>
      </c>
      <c r="D81" s="18">
        <v>27977.0</v>
      </c>
      <c r="E81" s="19">
        <v>27977.0</v>
      </c>
      <c r="F81" s="20">
        <v>27977.0</v>
      </c>
      <c r="G81" s="21">
        <v>1.0</v>
      </c>
      <c r="H81" s="20">
        <v>10.187779</v>
      </c>
      <c r="I81" s="18">
        <v>27977.0</v>
      </c>
      <c r="J81" s="20">
        <v>7.435502</v>
      </c>
      <c r="K81" s="18">
        <v>0.0</v>
      </c>
      <c r="L81" s="20">
        <v>27926.7315473</v>
      </c>
      <c r="M81" s="20">
        <v>1.606119</v>
      </c>
      <c r="N81" s="18">
        <v>0.17967778067697862</v>
      </c>
      <c r="O81" s="22">
        <v>1.0</v>
      </c>
      <c r="P81" s="23">
        <v>1.0</v>
      </c>
      <c r="Q81" s="25"/>
      <c r="R81" s="25"/>
      <c r="S81" s="25"/>
      <c r="T81" s="25"/>
      <c r="U81" s="24"/>
      <c r="V81" s="24"/>
    </row>
    <row r="82">
      <c r="A82" s="41" t="s">
        <v>104</v>
      </c>
      <c r="B82" s="17" t="s">
        <v>103</v>
      </c>
      <c r="C82" s="17">
        <f t="shared" si="2"/>
        <v>29704</v>
      </c>
      <c r="D82" s="18">
        <v>29704.0</v>
      </c>
      <c r="E82" s="19">
        <v>29704.0</v>
      </c>
      <c r="F82" s="20">
        <v>29704.0</v>
      </c>
      <c r="G82" s="21">
        <v>1.0</v>
      </c>
      <c r="H82" s="20">
        <v>108.433964</v>
      </c>
      <c r="I82" s="18">
        <v>29704.0</v>
      </c>
      <c r="J82" s="20">
        <v>98.53187</v>
      </c>
      <c r="K82" s="18">
        <v>0.0</v>
      </c>
      <c r="L82" s="20">
        <v>29635.2595612</v>
      </c>
      <c r="M82" s="20">
        <v>2.781494</v>
      </c>
      <c r="N82" s="18">
        <v>0.23141812146512097</v>
      </c>
      <c r="O82" s="22">
        <v>1.0</v>
      </c>
      <c r="P82" s="23">
        <v>3.0</v>
      </c>
      <c r="Q82" s="25"/>
      <c r="R82" s="25"/>
      <c r="S82" s="25"/>
      <c r="T82" s="25"/>
      <c r="U82" s="24"/>
      <c r="V82" s="24"/>
    </row>
    <row r="83">
      <c r="A83" s="41" t="s">
        <v>105</v>
      </c>
      <c r="B83" s="17" t="s">
        <v>103</v>
      </c>
      <c r="C83" s="17">
        <f t="shared" si="2"/>
        <v>27993</v>
      </c>
      <c r="D83" s="18">
        <v>27993.0</v>
      </c>
      <c r="E83" s="19">
        <v>27993.0</v>
      </c>
      <c r="F83" s="20">
        <v>27993.0</v>
      </c>
      <c r="G83" s="21">
        <v>1.0</v>
      </c>
      <c r="H83" s="20">
        <v>17.675134</v>
      </c>
      <c r="I83" s="18">
        <v>27993.0</v>
      </c>
      <c r="J83" s="20">
        <v>7.92778</v>
      </c>
      <c r="K83" s="18">
        <v>0.0</v>
      </c>
      <c r="L83" s="20">
        <v>27977.2140973</v>
      </c>
      <c r="M83" s="20">
        <v>5.74218</v>
      </c>
      <c r="N83" s="18">
        <v>0.0563923220090784</v>
      </c>
      <c r="O83" s="22">
        <v>1.0</v>
      </c>
      <c r="P83" s="23">
        <v>2.0</v>
      </c>
      <c r="Q83" s="25"/>
      <c r="R83" s="25"/>
      <c r="S83" s="25"/>
      <c r="T83" s="25"/>
      <c r="U83" s="24"/>
      <c r="V83" s="24"/>
    </row>
    <row r="84">
      <c r="A84" s="41" t="s">
        <v>106</v>
      </c>
      <c r="B84" s="17" t="s">
        <v>103</v>
      </c>
      <c r="C84" s="17">
        <f t="shared" si="2"/>
        <v>27691</v>
      </c>
      <c r="D84" s="18">
        <v>27691.0</v>
      </c>
      <c r="E84" s="19">
        <v>27691.0</v>
      </c>
      <c r="F84" s="20">
        <v>27691.0</v>
      </c>
      <c r="G84" s="21">
        <v>1.0</v>
      </c>
      <c r="H84" s="20">
        <v>19.296911</v>
      </c>
      <c r="I84" s="18">
        <v>27693.0</v>
      </c>
      <c r="J84" s="20">
        <v>11.035334</v>
      </c>
      <c r="K84" s="18">
        <v>0.007222563287710809</v>
      </c>
      <c r="L84" s="20">
        <v>27650.6715254</v>
      </c>
      <c r="M84" s="20">
        <v>2.153041</v>
      </c>
      <c r="N84" s="18">
        <v>0.1456374800476654</v>
      </c>
      <c r="O84" s="22">
        <v>2.0</v>
      </c>
      <c r="P84" s="23">
        <v>4.0</v>
      </c>
      <c r="Q84" s="25"/>
      <c r="R84" s="25"/>
      <c r="S84" s="25"/>
      <c r="T84" s="25"/>
      <c r="U84" s="24"/>
      <c r="V84" s="24"/>
    </row>
    <row r="85">
      <c r="A85" s="41" t="s">
        <v>107</v>
      </c>
      <c r="B85" s="17" t="s">
        <v>103</v>
      </c>
      <c r="C85" s="17">
        <f t="shared" si="2"/>
        <v>29195</v>
      </c>
      <c r="D85" s="18">
        <v>29195.0</v>
      </c>
      <c r="E85" s="19">
        <v>29195.0</v>
      </c>
      <c r="F85" s="20">
        <v>29195.0</v>
      </c>
      <c r="G85" s="21">
        <v>1.0</v>
      </c>
      <c r="H85" s="20">
        <v>38.038162</v>
      </c>
      <c r="I85" s="18">
        <v>29195.0</v>
      </c>
      <c r="J85" s="20">
        <v>33.84652</v>
      </c>
      <c r="K85" s="18">
        <v>0.0</v>
      </c>
      <c r="L85" s="20">
        <v>29153.9745161</v>
      </c>
      <c r="M85" s="20">
        <v>6.400875</v>
      </c>
      <c r="N85" s="18">
        <v>0.14052229457099105</v>
      </c>
      <c r="O85" s="22">
        <v>1.0</v>
      </c>
      <c r="P85" s="23">
        <v>1.0</v>
      </c>
      <c r="Q85" s="25"/>
      <c r="R85" s="25"/>
      <c r="S85" s="25"/>
      <c r="T85" s="25"/>
      <c r="U85" s="24"/>
      <c r="V85" s="24"/>
    </row>
    <row r="86">
      <c r="A86" s="41" t="s">
        <v>108</v>
      </c>
      <c r="B86" s="17" t="s">
        <v>109</v>
      </c>
      <c r="C86" s="17">
        <f t="shared" si="2"/>
        <v>35648</v>
      </c>
      <c r="D86" s="18">
        <v>35648.0</v>
      </c>
      <c r="E86" s="19">
        <v>35648.0</v>
      </c>
      <c r="F86" s="20">
        <v>35648.0</v>
      </c>
      <c r="G86" s="21">
        <v>1.0</v>
      </c>
      <c r="H86" s="20">
        <v>21.212025</v>
      </c>
      <c r="I86" s="18">
        <v>35648.0</v>
      </c>
      <c r="J86" s="20">
        <v>17.43918</v>
      </c>
      <c r="K86" s="18">
        <v>0.0</v>
      </c>
      <c r="L86" s="20">
        <v>35609.3223062</v>
      </c>
      <c r="M86" s="20">
        <v>3.981216</v>
      </c>
      <c r="N86" s="18">
        <v>0.10849891662925447</v>
      </c>
      <c r="O86" s="22">
        <v>1.0</v>
      </c>
      <c r="P86" s="23">
        <v>1.0</v>
      </c>
      <c r="Q86" s="25"/>
      <c r="R86" s="25"/>
      <c r="S86" s="25"/>
      <c r="T86" s="25"/>
      <c r="U86" s="24"/>
      <c r="V86" s="24"/>
    </row>
    <row r="87">
      <c r="A87" s="41" t="s">
        <v>110</v>
      </c>
      <c r="B87" s="17" t="s">
        <v>109</v>
      </c>
      <c r="C87" s="17">
        <f t="shared" si="2"/>
        <v>35474</v>
      </c>
      <c r="D87" s="18">
        <v>35474.0</v>
      </c>
      <c r="E87" s="19">
        <v>35474.0</v>
      </c>
      <c r="F87" s="20">
        <v>35474.0</v>
      </c>
      <c r="G87" s="21">
        <v>1.0</v>
      </c>
      <c r="H87" s="20">
        <v>16.180354</v>
      </c>
      <c r="I87" s="18">
        <v>35474.0</v>
      </c>
      <c r="J87" s="20">
        <v>8.770222</v>
      </c>
      <c r="K87" s="18">
        <v>0.0</v>
      </c>
      <c r="L87" s="20">
        <v>35461.5325131</v>
      </c>
      <c r="M87" s="20">
        <v>4.069294</v>
      </c>
      <c r="N87" s="18">
        <v>0.035145421717316765</v>
      </c>
      <c r="O87" s="22">
        <v>1.0</v>
      </c>
      <c r="P87" s="23">
        <v>1.0</v>
      </c>
      <c r="Q87" s="25"/>
      <c r="R87" s="25"/>
      <c r="S87" s="25"/>
      <c r="T87" s="25"/>
      <c r="U87" s="24"/>
      <c r="V87" s="24"/>
    </row>
    <row r="88">
      <c r="A88" s="41" t="s">
        <v>111</v>
      </c>
      <c r="B88" s="17" t="s">
        <v>109</v>
      </c>
      <c r="C88" s="17">
        <f t="shared" si="2"/>
        <v>33872</v>
      </c>
      <c r="D88" s="18">
        <v>33872.0</v>
      </c>
      <c r="E88" s="19">
        <v>33872.0</v>
      </c>
      <c r="F88" s="20">
        <v>33872.0</v>
      </c>
      <c r="G88" s="21">
        <v>1.0</v>
      </c>
      <c r="H88" s="20">
        <v>40.755996</v>
      </c>
      <c r="I88" s="18">
        <v>33872.0</v>
      </c>
      <c r="J88" s="20">
        <v>17.716938</v>
      </c>
      <c r="K88" s="18">
        <v>0.0</v>
      </c>
      <c r="L88" s="20">
        <v>33852.1674324</v>
      </c>
      <c r="M88" s="20">
        <v>17.542486</v>
      </c>
      <c r="N88" s="18">
        <v>0.0585515103920708</v>
      </c>
      <c r="O88" s="22">
        <v>1.0</v>
      </c>
      <c r="P88" s="23">
        <v>1.0</v>
      </c>
      <c r="Q88" s="25"/>
      <c r="R88" s="25"/>
      <c r="S88" s="25"/>
      <c r="T88" s="25"/>
      <c r="U88" s="24"/>
      <c r="V88" s="24"/>
    </row>
    <row r="89">
      <c r="A89" s="41" t="s">
        <v>112</v>
      </c>
      <c r="B89" s="17" t="s">
        <v>109</v>
      </c>
      <c r="C89" s="17">
        <f t="shared" si="2"/>
        <v>33096</v>
      </c>
      <c r="D89" s="18">
        <v>33096.0</v>
      </c>
      <c r="E89" s="19">
        <v>33096.0</v>
      </c>
      <c r="F89" s="20">
        <v>33096.0</v>
      </c>
      <c r="G89" s="21">
        <v>1.0</v>
      </c>
      <c r="H89" s="20">
        <v>8.722198</v>
      </c>
      <c r="I89" s="18">
        <v>33096.0</v>
      </c>
      <c r="J89" s="20">
        <v>5.389918</v>
      </c>
      <c r="K89" s="18">
        <v>0.0</v>
      </c>
      <c r="L89" s="20">
        <v>33084.0205909</v>
      </c>
      <c r="M89" s="20">
        <v>5.101434</v>
      </c>
      <c r="N89" s="18">
        <v>0.03619594240995993</v>
      </c>
      <c r="O89" s="22">
        <v>1.0</v>
      </c>
      <c r="P89" s="23">
        <v>1.0</v>
      </c>
      <c r="Q89" s="25"/>
      <c r="R89" s="25"/>
      <c r="S89" s="25"/>
      <c r="T89" s="25"/>
      <c r="U89" s="24"/>
      <c r="V89" s="24"/>
    </row>
    <row r="90">
      <c r="A90" s="41" t="s">
        <v>113</v>
      </c>
      <c r="B90" s="17" t="s">
        <v>109</v>
      </c>
      <c r="C90" s="17">
        <f t="shared" si="2"/>
        <v>30918</v>
      </c>
      <c r="D90" s="18">
        <v>30918.0</v>
      </c>
      <c r="E90" s="19">
        <v>30918.0</v>
      </c>
      <c r="F90" s="20">
        <v>30918.0</v>
      </c>
      <c r="G90" s="21">
        <v>1.0</v>
      </c>
      <c r="H90" s="20">
        <v>18.56813</v>
      </c>
      <c r="I90" s="18">
        <v>30918.0</v>
      </c>
      <c r="J90" s="20">
        <v>9.722237</v>
      </c>
      <c r="K90" s="18">
        <v>0.0</v>
      </c>
      <c r="L90" s="20">
        <v>30908.9977599</v>
      </c>
      <c r="M90" s="20">
        <v>9.652167</v>
      </c>
      <c r="N90" s="18">
        <v>0.02911650203764391</v>
      </c>
      <c r="O90" s="22">
        <v>1.0</v>
      </c>
      <c r="P90" s="23">
        <v>1.0</v>
      </c>
      <c r="Q90" s="25"/>
      <c r="R90" s="25"/>
      <c r="S90" s="25"/>
      <c r="T90" s="25"/>
      <c r="U90" s="24"/>
      <c r="V90" s="24"/>
    </row>
    <row r="91">
      <c r="A91" s="41" t="s">
        <v>114</v>
      </c>
      <c r="B91" s="17" t="s">
        <v>115</v>
      </c>
      <c r="C91" s="17">
        <f t="shared" si="2"/>
        <v>39318</v>
      </c>
      <c r="D91" s="18">
        <v>39318.0</v>
      </c>
      <c r="E91" s="19">
        <v>39318.0</v>
      </c>
      <c r="F91" s="20">
        <v>39318.0</v>
      </c>
      <c r="G91" s="21">
        <v>1.0</v>
      </c>
      <c r="H91" s="20">
        <v>37.861837</v>
      </c>
      <c r="I91" s="18">
        <v>39318.0</v>
      </c>
      <c r="J91" s="20">
        <v>18.421602</v>
      </c>
      <c r="K91" s="18">
        <v>0.0</v>
      </c>
      <c r="L91" s="20">
        <v>39296.8153873</v>
      </c>
      <c r="M91" s="20">
        <v>15.527765</v>
      </c>
      <c r="N91" s="18">
        <v>0.053880188971978785</v>
      </c>
      <c r="O91" s="22">
        <v>1.0</v>
      </c>
      <c r="P91" s="23">
        <v>2.0</v>
      </c>
      <c r="Q91" s="25"/>
      <c r="R91" s="25"/>
      <c r="S91" s="25"/>
      <c r="T91" s="25"/>
      <c r="U91" s="24"/>
      <c r="V91" s="24"/>
    </row>
    <row r="92">
      <c r="A92" s="41" t="s">
        <v>116</v>
      </c>
      <c r="B92" s="17" t="s">
        <v>115</v>
      </c>
      <c r="C92" s="17">
        <f t="shared" si="2"/>
        <v>37076</v>
      </c>
      <c r="D92" s="18">
        <v>37076.0</v>
      </c>
      <c r="E92" s="19">
        <v>37076.0</v>
      </c>
      <c r="F92" s="20">
        <v>37076.0</v>
      </c>
      <c r="G92" s="21">
        <v>1.0</v>
      </c>
      <c r="H92" s="20">
        <v>38.24085</v>
      </c>
      <c r="I92" s="18">
        <v>37076.0</v>
      </c>
      <c r="J92" s="20">
        <v>18.586968</v>
      </c>
      <c r="K92" s="18">
        <v>0.0</v>
      </c>
      <c r="L92" s="20">
        <v>37063.998162</v>
      </c>
      <c r="M92" s="20">
        <v>18.496845</v>
      </c>
      <c r="N92" s="18">
        <v>0.03237090840434916</v>
      </c>
      <c r="O92" s="22">
        <v>1.0</v>
      </c>
      <c r="P92" s="23">
        <v>1.0</v>
      </c>
      <c r="Q92" s="25"/>
      <c r="R92" s="25"/>
      <c r="S92" s="25"/>
      <c r="T92" s="25"/>
      <c r="U92" s="24"/>
      <c r="V92" s="24"/>
    </row>
    <row r="93">
      <c r="A93" s="41" t="s">
        <v>117</v>
      </c>
      <c r="B93" s="17" t="s">
        <v>115</v>
      </c>
      <c r="C93" s="17">
        <f t="shared" si="2"/>
        <v>43859</v>
      </c>
      <c r="D93" s="18">
        <v>43859.0</v>
      </c>
      <c r="E93" s="19">
        <v>43859.0</v>
      </c>
      <c r="F93" s="20">
        <v>43859.0</v>
      </c>
      <c r="G93" s="21">
        <v>1.0</v>
      </c>
      <c r="H93" s="20">
        <v>44.506801</v>
      </c>
      <c r="I93" s="18">
        <v>43859.0</v>
      </c>
      <c r="J93" s="20">
        <v>29.482279</v>
      </c>
      <c r="K93" s="18">
        <v>0.0</v>
      </c>
      <c r="L93" s="20">
        <v>43827.5169124</v>
      </c>
      <c r="M93" s="20">
        <v>11.589411</v>
      </c>
      <c r="N93" s="18">
        <v>0.07178250210902623</v>
      </c>
      <c r="O93" s="22">
        <v>1.0</v>
      </c>
      <c r="P93" s="23">
        <v>1.0</v>
      </c>
      <c r="Q93" s="25"/>
      <c r="R93" s="25"/>
      <c r="S93" s="25"/>
      <c r="T93" s="25"/>
      <c r="U93" s="24"/>
      <c r="V93" s="24"/>
    </row>
    <row r="94">
      <c r="A94" s="41" t="s">
        <v>118</v>
      </c>
      <c r="B94" s="17" t="s">
        <v>115</v>
      </c>
      <c r="C94" s="17">
        <f t="shared" si="2"/>
        <v>37344</v>
      </c>
      <c r="D94" s="18">
        <v>37344.0</v>
      </c>
      <c r="E94" s="19">
        <v>37344.0</v>
      </c>
      <c r="F94" s="20">
        <v>37344.0</v>
      </c>
      <c r="G94" s="21">
        <v>1.0</v>
      </c>
      <c r="H94" s="20">
        <v>23.620897</v>
      </c>
      <c r="I94" s="18">
        <v>37344.0</v>
      </c>
      <c r="J94" s="20">
        <v>8.772875</v>
      </c>
      <c r="K94" s="18">
        <v>0.0</v>
      </c>
      <c r="L94" s="20">
        <v>37331.9451613</v>
      </c>
      <c r="M94" s="20">
        <v>8.690583</v>
      </c>
      <c r="N94" s="18">
        <v>0.03228052351114425</v>
      </c>
      <c r="O94" s="22">
        <v>1.0</v>
      </c>
      <c r="P94" s="23">
        <v>3.0</v>
      </c>
      <c r="Q94" s="25"/>
      <c r="R94" s="25"/>
      <c r="S94" s="25"/>
      <c r="T94" s="25"/>
      <c r="U94" s="24"/>
      <c r="V94" s="24"/>
    </row>
    <row r="95">
      <c r="A95" s="42" t="s">
        <v>119</v>
      </c>
      <c r="B95" s="28" t="s">
        <v>115</v>
      </c>
      <c r="C95" s="28">
        <f t="shared" si="2"/>
        <v>43508</v>
      </c>
      <c r="D95" s="29">
        <v>43508.0</v>
      </c>
      <c r="E95" s="30">
        <v>43508.0</v>
      </c>
      <c r="F95" s="31">
        <v>43508.0</v>
      </c>
      <c r="G95" s="32">
        <v>1.0</v>
      </c>
      <c r="H95" s="31">
        <v>53.728664</v>
      </c>
      <c r="I95" s="29">
        <v>43508.0</v>
      </c>
      <c r="J95" s="31">
        <v>22.416799</v>
      </c>
      <c r="K95" s="29">
        <v>0.0</v>
      </c>
      <c r="L95" s="31">
        <v>43472.0904612</v>
      </c>
      <c r="M95" s="31">
        <v>8.991564</v>
      </c>
      <c r="N95" s="29">
        <v>0.08253548496827871</v>
      </c>
      <c r="O95" s="33">
        <v>1.0</v>
      </c>
      <c r="P95" s="34">
        <v>2.0</v>
      </c>
      <c r="Q95" s="25"/>
      <c r="R95" s="25"/>
      <c r="S95" s="25"/>
      <c r="T95" s="25"/>
      <c r="U95" s="24"/>
      <c r="V95" s="24"/>
    </row>
    <row r="96">
      <c r="A96" s="11" t="s">
        <v>120</v>
      </c>
      <c r="B96" s="35" t="s">
        <v>17</v>
      </c>
      <c r="C96" s="36"/>
      <c r="D96" s="37"/>
      <c r="E96" s="38"/>
      <c r="F96" s="14"/>
      <c r="G96" s="12"/>
      <c r="H96" s="14"/>
      <c r="I96" s="37"/>
      <c r="J96" s="14"/>
      <c r="K96" s="37"/>
      <c r="L96" s="14"/>
      <c r="M96" s="14"/>
      <c r="N96" s="37"/>
      <c r="O96" s="39"/>
      <c r="P96" s="40"/>
      <c r="Q96" s="25"/>
      <c r="R96" s="25"/>
      <c r="S96" s="25"/>
      <c r="T96" s="25"/>
      <c r="U96" s="24"/>
      <c r="V96" s="24"/>
    </row>
    <row r="97">
      <c r="A97" s="41" t="s">
        <v>121</v>
      </c>
      <c r="B97" s="17" t="s">
        <v>122</v>
      </c>
      <c r="C97" s="17">
        <f t="shared" ref="C97:C141" si="3">E97</f>
        <v>18294</v>
      </c>
      <c r="D97" s="18">
        <v>18294.0</v>
      </c>
      <c r="E97" s="19">
        <v>18294.0</v>
      </c>
      <c r="F97" s="20">
        <v>18294.0</v>
      </c>
      <c r="G97" s="21">
        <v>1.0</v>
      </c>
      <c r="H97" s="20">
        <v>16.337411</v>
      </c>
      <c r="I97" s="18">
        <v>18294.0</v>
      </c>
      <c r="J97" s="20">
        <v>6.73109</v>
      </c>
      <c r="K97" s="18">
        <v>0.0</v>
      </c>
      <c r="L97" s="20">
        <v>18290.1421537</v>
      </c>
      <c r="M97" s="20">
        <v>1.518455</v>
      </c>
      <c r="N97" s="18">
        <v>0.021088041434356927</v>
      </c>
      <c r="O97" s="22">
        <v>1.0</v>
      </c>
      <c r="P97" s="23">
        <v>1.0</v>
      </c>
      <c r="Q97" s="25"/>
      <c r="R97" s="25"/>
      <c r="S97" s="25"/>
      <c r="T97" s="25"/>
      <c r="U97" s="24"/>
      <c r="V97" s="24"/>
    </row>
    <row r="98">
      <c r="A98" s="41" t="s">
        <v>123</v>
      </c>
      <c r="B98" s="17" t="s">
        <v>122</v>
      </c>
      <c r="C98" s="17">
        <f t="shared" si="3"/>
        <v>19688</v>
      </c>
      <c r="D98" s="18">
        <v>19688.0</v>
      </c>
      <c r="E98" s="19">
        <v>19688.0</v>
      </c>
      <c r="F98" s="20">
        <v>19688.0</v>
      </c>
      <c r="G98" s="21">
        <v>1.0</v>
      </c>
      <c r="H98" s="20">
        <v>265.980793</v>
      </c>
      <c r="I98" s="18">
        <v>19688.0</v>
      </c>
      <c r="J98" s="20">
        <v>264.956148</v>
      </c>
      <c r="K98" s="18">
        <v>0.0</v>
      </c>
      <c r="L98" s="20">
        <v>19682.6883139</v>
      </c>
      <c r="M98" s="20">
        <v>1.839875</v>
      </c>
      <c r="N98" s="18">
        <v>0.026979307700130434</v>
      </c>
      <c r="O98" s="22">
        <v>1.0</v>
      </c>
      <c r="P98" s="23">
        <v>1.0</v>
      </c>
      <c r="Q98" s="25"/>
      <c r="R98" s="25"/>
      <c r="S98" s="25"/>
      <c r="T98" s="25"/>
      <c r="U98" s="24"/>
      <c r="V98" s="24"/>
    </row>
    <row r="99">
      <c r="A99" s="41" t="s">
        <v>124</v>
      </c>
      <c r="B99" s="17" t="s">
        <v>122</v>
      </c>
      <c r="C99" s="17">
        <f t="shared" si="3"/>
        <v>19075</v>
      </c>
      <c r="D99" s="18">
        <v>19075.0</v>
      </c>
      <c r="E99" s="19">
        <v>19075.0</v>
      </c>
      <c r="F99" s="20">
        <v>19075.0</v>
      </c>
      <c r="G99" s="21">
        <v>1.0</v>
      </c>
      <c r="H99" s="20">
        <v>41.893208</v>
      </c>
      <c r="I99" s="18">
        <v>19075.0</v>
      </c>
      <c r="J99" s="20">
        <v>21.909166</v>
      </c>
      <c r="K99" s="18">
        <v>0.0</v>
      </c>
      <c r="L99" s="20">
        <v>19072.432486</v>
      </c>
      <c r="M99" s="20">
        <v>1.987504</v>
      </c>
      <c r="N99" s="18">
        <v>0.013460099606807246</v>
      </c>
      <c r="O99" s="22">
        <v>1.0</v>
      </c>
      <c r="P99" s="23">
        <v>1.0</v>
      </c>
      <c r="Q99" s="25"/>
      <c r="R99" s="25"/>
      <c r="S99" s="25"/>
      <c r="T99" s="25"/>
      <c r="U99" s="24"/>
      <c r="V99" s="24"/>
    </row>
    <row r="100">
      <c r="A100" s="41" t="s">
        <v>125</v>
      </c>
      <c r="B100" s="17" t="s">
        <v>122</v>
      </c>
      <c r="C100" s="17">
        <f t="shared" si="3"/>
        <v>18620</v>
      </c>
      <c r="D100" s="18">
        <v>18620.0</v>
      </c>
      <c r="E100" s="19">
        <v>18620.0</v>
      </c>
      <c r="F100" s="20">
        <v>18620.0</v>
      </c>
      <c r="G100" s="21">
        <v>1.0</v>
      </c>
      <c r="H100" s="20">
        <v>18.805105</v>
      </c>
      <c r="I100" s="18">
        <v>18620.0</v>
      </c>
      <c r="J100" s="20">
        <v>16.469627</v>
      </c>
      <c r="K100" s="18">
        <v>0.0</v>
      </c>
      <c r="L100" s="20">
        <v>18616.6089639</v>
      </c>
      <c r="M100" s="20">
        <v>1.116755</v>
      </c>
      <c r="N100" s="18">
        <v>0.01821179430720546</v>
      </c>
      <c r="O100" s="22">
        <v>1.0</v>
      </c>
      <c r="P100" s="23">
        <v>1.0</v>
      </c>
      <c r="Q100" s="25"/>
      <c r="R100" s="25"/>
      <c r="S100" s="25"/>
      <c r="T100" s="25"/>
      <c r="U100" s="24"/>
      <c r="V100" s="24"/>
    </row>
    <row r="101">
      <c r="A101" s="41" t="s">
        <v>126</v>
      </c>
      <c r="B101" s="17" t="s">
        <v>122</v>
      </c>
      <c r="C101" s="17">
        <f t="shared" si="3"/>
        <v>18502</v>
      </c>
      <c r="D101" s="18">
        <v>18502.0</v>
      </c>
      <c r="E101" s="19">
        <v>18502.0</v>
      </c>
      <c r="F101" s="20">
        <v>18502.0</v>
      </c>
      <c r="G101" s="21">
        <v>1.0</v>
      </c>
      <c r="H101" s="20">
        <v>198.638368</v>
      </c>
      <c r="I101" s="18">
        <v>18502.0</v>
      </c>
      <c r="J101" s="20">
        <v>142.979257</v>
      </c>
      <c r="K101" s="18">
        <v>0.0</v>
      </c>
      <c r="L101" s="20">
        <v>18496.771237</v>
      </c>
      <c r="M101" s="20">
        <v>3.395723</v>
      </c>
      <c r="N101" s="18">
        <v>0.028260528591499093</v>
      </c>
      <c r="O101" s="22">
        <v>1.0</v>
      </c>
      <c r="P101" s="23">
        <v>1.0</v>
      </c>
      <c r="Q101" s="25"/>
      <c r="R101" s="25"/>
      <c r="S101" s="25"/>
      <c r="T101" s="25"/>
      <c r="U101" s="24"/>
      <c r="V101" s="24"/>
    </row>
    <row r="102">
      <c r="A102" s="41" t="s">
        <v>127</v>
      </c>
      <c r="B102" s="17" t="s">
        <v>128</v>
      </c>
      <c r="C102" s="17">
        <f t="shared" si="3"/>
        <v>16948</v>
      </c>
      <c r="D102" s="18">
        <v>16948.0</v>
      </c>
      <c r="E102" s="19">
        <v>16948.0</v>
      </c>
      <c r="F102" s="20">
        <v>16948.0</v>
      </c>
      <c r="G102" s="21">
        <v>1.0</v>
      </c>
      <c r="H102" s="20">
        <v>70.200098</v>
      </c>
      <c r="I102" s="18">
        <v>16948.0</v>
      </c>
      <c r="J102" s="20">
        <v>60.309898</v>
      </c>
      <c r="K102" s="18">
        <v>0.0</v>
      </c>
      <c r="L102" s="20">
        <v>16941.9930814</v>
      </c>
      <c r="M102" s="20">
        <v>3.010126</v>
      </c>
      <c r="N102" s="18">
        <v>0.035443229879632186</v>
      </c>
      <c r="O102" s="22">
        <v>1.0</v>
      </c>
      <c r="P102" s="23">
        <v>4.0</v>
      </c>
      <c r="Q102" s="25"/>
      <c r="R102" s="25"/>
      <c r="S102" s="25"/>
      <c r="T102" s="25"/>
      <c r="U102" s="24"/>
      <c r="V102" s="24"/>
    </row>
    <row r="103">
      <c r="A103" s="41" t="s">
        <v>129</v>
      </c>
      <c r="B103" s="17" t="s">
        <v>128</v>
      </c>
      <c r="C103" s="17">
        <f t="shared" si="3"/>
        <v>15063</v>
      </c>
      <c r="D103" s="18">
        <v>15063.0</v>
      </c>
      <c r="E103" s="19">
        <v>15063.0</v>
      </c>
      <c r="F103" s="20">
        <v>15063.0</v>
      </c>
      <c r="G103" s="21">
        <v>1.0</v>
      </c>
      <c r="H103" s="20">
        <v>1.951175</v>
      </c>
      <c r="I103" s="18">
        <v>15063.0</v>
      </c>
      <c r="J103" s="20">
        <v>1.734477</v>
      </c>
      <c r="K103" s="18">
        <v>0.0</v>
      </c>
      <c r="L103" s="20">
        <v>15059.8616215</v>
      </c>
      <c r="M103" s="20">
        <v>0.305906</v>
      </c>
      <c r="N103" s="18">
        <v>0.020835016265019032</v>
      </c>
      <c r="O103" s="22">
        <v>1.0</v>
      </c>
      <c r="P103" s="23">
        <v>1.0</v>
      </c>
      <c r="Q103" s="25"/>
      <c r="R103" s="25"/>
      <c r="S103" s="25"/>
      <c r="T103" s="25"/>
      <c r="U103" s="24"/>
      <c r="V103" s="24"/>
    </row>
    <row r="104">
      <c r="A104" s="41" t="s">
        <v>130</v>
      </c>
      <c r="B104" s="17" t="s">
        <v>128</v>
      </c>
      <c r="C104" s="17">
        <f t="shared" si="3"/>
        <v>15107</v>
      </c>
      <c r="D104" s="18">
        <v>15107.0</v>
      </c>
      <c r="E104" s="19">
        <v>15107.0</v>
      </c>
      <c r="F104" s="20">
        <v>15107.0</v>
      </c>
      <c r="G104" s="21">
        <v>1.0</v>
      </c>
      <c r="H104" s="20">
        <v>15.476688</v>
      </c>
      <c r="I104" s="18">
        <v>15107.0</v>
      </c>
      <c r="J104" s="20">
        <v>15.218274</v>
      </c>
      <c r="K104" s="18">
        <v>0.0</v>
      </c>
      <c r="L104" s="20">
        <v>15103.457128</v>
      </c>
      <c r="M104" s="20">
        <v>0.906986</v>
      </c>
      <c r="N104" s="18">
        <v>0.023451856755146546</v>
      </c>
      <c r="O104" s="22">
        <v>1.0</v>
      </c>
      <c r="P104" s="23">
        <v>1.0</v>
      </c>
      <c r="Q104" s="25"/>
      <c r="R104" s="25"/>
      <c r="S104" s="25"/>
      <c r="T104" s="25"/>
      <c r="U104" s="24"/>
      <c r="V104" s="24"/>
    </row>
    <row r="105">
      <c r="A105" s="41" t="s">
        <v>131</v>
      </c>
      <c r="B105" s="17" t="s">
        <v>128</v>
      </c>
      <c r="C105" s="17">
        <f t="shared" si="3"/>
        <v>14347</v>
      </c>
      <c r="D105" s="18">
        <v>14347.0</v>
      </c>
      <c r="E105" s="19">
        <v>14347.0</v>
      </c>
      <c r="F105" s="20">
        <v>14347.0</v>
      </c>
      <c r="G105" s="21">
        <v>1.0</v>
      </c>
      <c r="H105" s="20">
        <v>7.902984</v>
      </c>
      <c r="I105" s="18">
        <v>14348.0</v>
      </c>
      <c r="J105" s="20">
        <v>6.09505</v>
      </c>
      <c r="K105" s="18">
        <v>0.006970098278385725</v>
      </c>
      <c r="L105" s="20">
        <v>14343.5009937</v>
      </c>
      <c r="M105" s="20">
        <v>0.205743</v>
      </c>
      <c r="N105" s="18">
        <v>0.02438841778769411</v>
      </c>
      <c r="O105" s="22">
        <v>2.0</v>
      </c>
      <c r="P105" s="23">
        <v>3.0</v>
      </c>
      <c r="Q105" s="25"/>
      <c r="R105" s="25"/>
      <c r="S105" s="25"/>
      <c r="T105" s="25"/>
      <c r="U105" s="24"/>
      <c r="V105" s="24"/>
    </row>
    <row r="106">
      <c r="A106" s="41" t="s">
        <v>132</v>
      </c>
      <c r="B106" s="17" t="s">
        <v>128</v>
      </c>
      <c r="C106" s="17">
        <f t="shared" si="3"/>
        <v>14813</v>
      </c>
      <c r="D106" s="18">
        <v>14813.0</v>
      </c>
      <c r="E106" s="19">
        <v>14813.0</v>
      </c>
      <c r="F106" s="20">
        <v>14813.0</v>
      </c>
      <c r="G106" s="21">
        <v>1.0</v>
      </c>
      <c r="H106" s="20">
        <v>20.706594</v>
      </c>
      <c r="I106" s="18">
        <v>14813.0</v>
      </c>
      <c r="J106" s="20">
        <v>20.226249</v>
      </c>
      <c r="K106" s="18">
        <v>0.0</v>
      </c>
      <c r="L106" s="20">
        <v>14808.3383059</v>
      </c>
      <c r="M106" s="20">
        <v>1.469932</v>
      </c>
      <c r="N106" s="18">
        <v>0.03147029028555522</v>
      </c>
      <c r="O106" s="22">
        <v>1.0</v>
      </c>
      <c r="P106" s="23">
        <v>1.0</v>
      </c>
      <c r="Q106" s="25"/>
      <c r="R106" s="25"/>
      <c r="S106" s="25"/>
      <c r="T106" s="25"/>
      <c r="U106" s="24"/>
      <c r="V106" s="24"/>
    </row>
    <row r="107">
      <c r="A107" s="41" t="s">
        <v>133</v>
      </c>
      <c r="B107" s="17" t="s">
        <v>134</v>
      </c>
      <c r="C107" s="17">
        <f t="shared" si="3"/>
        <v>12072</v>
      </c>
      <c r="D107" s="18">
        <v>12072.0</v>
      </c>
      <c r="E107" s="19">
        <v>12072.0</v>
      </c>
      <c r="F107" s="20">
        <v>12072.0</v>
      </c>
      <c r="G107" s="21">
        <v>1.0</v>
      </c>
      <c r="H107" s="20">
        <v>1.323814</v>
      </c>
      <c r="I107" s="18">
        <v>12072.0</v>
      </c>
      <c r="J107" s="20">
        <v>1.088304</v>
      </c>
      <c r="K107" s="18">
        <v>0.0</v>
      </c>
      <c r="L107" s="20">
        <v>12070.1802002</v>
      </c>
      <c r="M107" s="20">
        <v>0.541747</v>
      </c>
      <c r="N107" s="18">
        <v>0.015074551027167002</v>
      </c>
      <c r="O107" s="22">
        <v>1.0</v>
      </c>
      <c r="P107" s="23">
        <v>1.0</v>
      </c>
      <c r="Q107" s="25"/>
      <c r="R107" s="25"/>
      <c r="S107" s="25"/>
      <c r="T107" s="25"/>
      <c r="U107" s="24"/>
      <c r="V107" s="24"/>
    </row>
    <row r="108">
      <c r="A108" s="41" t="s">
        <v>135</v>
      </c>
      <c r="B108" s="17" t="s">
        <v>134</v>
      </c>
      <c r="C108" s="17">
        <f t="shared" si="3"/>
        <v>11898</v>
      </c>
      <c r="D108" s="18">
        <v>11898.0</v>
      </c>
      <c r="E108" s="19">
        <v>11898.0</v>
      </c>
      <c r="F108" s="20">
        <v>11898.0</v>
      </c>
      <c r="G108" s="21">
        <v>1.0</v>
      </c>
      <c r="H108" s="20">
        <v>4.714035</v>
      </c>
      <c r="I108" s="18">
        <v>11898.0</v>
      </c>
      <c r="J108" s="20">
        <v>4.226627</v>
      </c>
      <c r="K108" s="18">
        <v>0.0</v>
      </c>
      <c r="L108" s="20">
        <v>11893.7476315</v>
      </c>
      <c r="M108" s="20">
        <v>1.041651</v>
      </c>
      <c r="N108" s="18">
        <v>0.03574019583122918</v>
      </c>
      <c r="O108" s="22">
        <v>1.0</v>
      </c>
      <c r="P108" s="23">
        <v>1.0</v>
      </c>
      <c r="Q108" s="25"/>
      <c r="R108" s="25"/>
      <c r="S108" s="25"/>
      <c r="T108" s="25"/>
      <c r="U108" s="24"/>
      <c r="V108" s="24"/>
    </row>
    <row r="109">
      <c r="A109" s="41" t="s">
        <v>136</v>
      </c>
      <c r="B109" s="17" t="s">
        <v>134</v>
      </c>
      <c r="C109" s="17">
        <f t="shared" si="3"/>
        <v>11125</v>
      </c>
      <c r="D109" s="18">
        <v>11125.0</v>
      </c>
      <c r="E109" s="19">
        <v>11125.0</v>
      </c>
      <c r="F109" s="20">
        <v>11125.0</v>
      </c>
      <c r="G109" s="21">
        <v>1.0</v>
      </c>
      <c r="H109" s="20">
        <v>1.414966</v>
      </c>
      <c r="I109" s="18">
        <v>11125.0</v>
      </c>
      <c r="J109" s="20">
        <v>0.620939</v>
      </c>
      <c r="K109" s="18">
        <v>0.0</v>
      </c>
      <c r="L109" s="20">
        <v>11123.8175534</v>
      </c>
      <c r="M109" s="20">
        <v>0.60722</v>
      </c>
      <c r="N109" s="18">
        <v>0.010628733483144458</v>
      </c>
      <c r="O109" s="22">
        <v>1.0</v>
      </c>
      <c r="P109" s="23">
        <v>1.0</v>
      </c>
      <c r="Q109" s="25"/>
      <c r="R109" s="25"/>
      <c r="S109" s="25"/>
      <c r="T109" s="25"/>
      <c r="U109" s="24"/>
      <c r="V109" s="24"/>
    </row>
    <row r="110">
      <c r="A110" s="41" t="s">
        <v>137</v>
      </c>
      <c r="B110" s="17" t="s">
        <v>134</v>
      </c>
      <c r="C110" s="17">
        <f t="shared" si="3"/>
        <v>11817</v>
      </c>
      <c r="D110" s="18">
        <v>11817.0</v>
      </c>
      <c r="E110" s="19">
        <v>11817.0</v>
      </c>
      <c r="F110" s="20">
        <v>11817.0</v>
      </c>
      <c r="G110" s="21">
        <v>1.0</v>
      </c>
      <c r="H110" s="20">
        <v>0.395695</v>
      </c>
      <c r="I110" s="18">
        <v>11817.0</v>
      </c>
      <c r="J110" s="20">
        <v>0.198857</v>
      </c>
      <c r="K110" s="18">
        <v>0.0</v>
      </c>
      <c r="L110" s="20">
        <v>11815.1490196</v>
      </c>
      <c r="M110" s="20">
        <v>0.133612</v>
      </c>
      <c r="N110" s="18">
        <v>0.01566370821697961</v>
      </c>
      <c r="O110" s="22">
        <v>1.0</v>
      </c>
      <c r="P110" s="23">
        <v>1.0</v>
      </c>
      <c r="Q110" s="25"/>
      <c r="R110" s="25"/>
      <c r="S110" s="25"/>
      <c r="T110" s="25"/>
      <c r="U110" s="24"/>
      <c r="V110" s="24"/>
    </row>
    <row r="111">
      <c r="A111" s="41" t="s">
        <v>138</v>
      </c>
      <c r="B111" s="17" t="s">
        <v>134</v>
      </c>
      <c r="C111" s="17">
        <f t="shared" si="3"/>
        <v>11489</v>
      </c>
      <c r="D111" s="18">
        <v>11489.0</v>
      </c>
      <c r="E111" s="19">
        <v>11489.0</v>
      </c>
      <c r="F111" s="20">
        <v>11489.0</v>
      </c>
      <c r="G111" s="21">
        <v>1.0</v>
      </c>
      <c r="H111" s="20">
        <v>0.668752</v>
      </c>
      <c r="I111" s="18">
        <v>11489.0</v>
      </c>
      <c r="J111" s="20">
        <v>0.49571</v>
      </c>
      <c r="K111" s="18">
        <v>0.0</v>
      </c>
      <c r="L111" s="20">
        <v>11486.0</v>
      </c>
      <c r="M111" s="20">
        <v>0.110222</v>
      </c>
      <c r="N111" s="18">
        <v>0.026111933153451127</v>
      </c>
      <c r="O111" s="22">
        <v>1.0</v>
      </c>
      <c r="P111" s="23">
        <v>1.0</v>
      </c>
      <c r="Q111" s="25"/>
      <c r="R111" s="25"/>
      <c r="S111" s="25"/>
      <c r="T111" s="25"/>
      <c r="U111" s="24"/>
      <c r="V111" s="24"/>
    </row>
    <row r="112">
      <c r="A112" s="41" t="s">
        <v>139</v>
      </c>
      <c r="B112" s="17" t="s">
        <v>140</v>
      </c>
      <c r="C112" s="17">
        <f t="shared" si="3"/>
        <v>25992</v>
      </c>
      <c r="D112" s="18">
        <v>25992.0</v>
      </c>
      <c r="E112" s="19">
        <v>25992.0</v>
      </c>
      <c r="F112" s="20">
        <v>25992.0</v>
      </c>
      <c r="G112" s="21">
        <v>1.0</v>
      </c>
      <c r="H112" s="20">
        <v>55.167271</v>
      </c>
      <c r="I112" s="18">
        <v>25992.0</v>
      </c>
      <c r="J112" s="20">
        <v>27.151989</v>
      </c>
      <c r="K112" s="18">
        <v>0.0</v>
      </c>
      <c r="L112" s="20">
        <v>25987.7366074</v>
      </c>
      <c r="M112" s="20">
        <v>2.001468</v>
      </c>
      <c r="N112" s="18">
        <v>0.016402710834109265</v>
      </c>
      <c r="O112" s="22">
        <v>1.0</v>
      </c>
      <c r="P112" s="23">
        <v>2.0</v>
      </c>
      <c r="Q112" s="25"/>
      <c r="R112" s="25"/>
      <c r="S112" s="25"/>
      <c r="T112" s="25"/>
      <c r="U112" s="24"/>
      <c r="V112" s="24"/>
    </row>
    <row r="113">
      <c r="A113" s="41" t="s">
        <v>141</v>
      </c>
      <c r="B113" s="17" t="s">
        <v>140</v>
      </c>
      <c r="C113" s="17">
        <f t="shared" si="3"/>
        <v>25868</v>
      </c>
      <c r="D113" s="18">
        <v>25868.0</v>
      </c>
      <c r="E113" s="19">
        <v>25868.0</v>
      </c>
      <c r="F113" s="20">
        <v>25868.0</v>
      </c>
      <c r="G113" s="21">
        <v>1.0</v>
      </c>
      <c r="H113" s="20">
        <v>2.648819</v>
      </c>
      <c r="I113" s="18">
        <v>25868.0</v>
      </c>
      <c r="J113" s="20">
        <v>1.762788</v>
      </c>
      <c r="K113" s="18">
        <v>0.0</v>
      </c>
      <c r="L113" s="20">
        <v>25865.7546724</v>
      </c>
      <c r="M113" s="20">
        <v>0.505489</v>
      </c>
      <c r="N113" s="18">
        <v>0.008679942786460004</v>
      </c>
      <c r="O113" s="22">
        <v>1.0</v>
      </c>
      <c r="P113" s="23">
        <v>1.0</v>
      </c>
      <c r="Q113" s="25"/>
      <c r="R113" s="25"/>
      <c r="S113" s="25"/>
      <c r="T113" s="25"/>
      <c r="U113" s="24"/>
      <c r="V113" s="24"/>
    </row>
    <row r="114">
      <c r="A114" s="41" t="s">
        <v>142</v>
      </c>
      <c r="B114" s="17" t="s">
        <v>140</v>
      </c>
      <c r="C114" s="17">
        <f t="shared" si="3"/>
        <v>26930</v>
      </c>
      <c r="D114" s="18">
        <v>26930.0</v>
      </c>
      <c r="E114" s="19">
        <v>26930.0</v>
      </c>
      <c r="F114" s="20">
        <v>26930.0</v>
      </c>
      <c r="G114" s="21">
        <v>1.0</v>
      </c>
      <c r="H114" s="20">
        <v>48.108883</v>
      </c>
      <c r="I114" s="18">
        <v>26930.0</v>
      </c>
      <c r="J114" s="20">
        <v>42.416715</v>
      </c>
      <c r="K114" s="18">
        <v>0.0</v>
      </c>
      <c r="L114" s="20">
        <v>26926.3586232</v>
      </c>
      <c r="M114" s="20">
        <v>0.598073</v>
      </c>
      <c r="N114" s="18">
        <v>0.013521636836236159</v>
      </c>
      <c r="O114" s="22">
        <v>1.0</v>
      </c>
      <c r="P114" s="23">
        <v>1.0</v>
      </c>
      <c r="Q114" s="25"/>
      <c r="R114" s="25"/>
      <c r="S114" s="25"/>
      <c r="T114" s="25"/>
      <c r="U114" s="24"/>
      <c r="V114" s="24"/>
    </row>
    <row r="115">
      <c r="A115" s="41" t="s">
        <v>143</v>
      </c>
      <c r="B115" s="17" t="s">
        <v>140</v>
      </c>
      <c r="C115" s="17">
        <f t="shared" si="3"/>
        <v>25953</v>
      </c>
      <c r="D115" s="18">
        <v>25953.0</v>
      </c>
      <c r="E115" s="19">
        <v>25953.0</v>
      </c>
      <c r="F115" s="20">
        <v>25953.0</v>
      </c>
      <c r="G115" s="21">
        <v>1.0</v>
      </c>
      <c r="H115" s="20">
        <v>24.579044</v>
      </c>
      <c r="I115" s="18">
        <v>25953.0</v>
      </c>
      <c r="J115" s="20">
        <v>24.355615</v>
      </c>
      <c r="K115" s="18">
        <v>0.0</v>
      </c>
      <c r="L115" s="20">
        <v>25949.7450216</v>
      </c>
      <c r="M115" s="20">
        <v>0.257209</v>
      </c>
      <c r="N115" s="18">
        <v>0.01254181944283996</v>
      </c>
      <c r="O115" s="22">
        <v>1.0</v>
      </c>
      <c r="P115" s="23">
        <v>1.0</v>
      </c>
      <c r="Q115" s="25"/>
      <c r="R115" s="25"/>
      <c r="S115" s="25"/>
      <c r="T115" s="25"/>
      <c r="U115" s="24"/>
      <c r="V115" s="24"/>
    </row>
    <row r="116">
      <c r="A116" s="41" t="s">
        <v>144</v>
      </c>
      <c r="B116" s="17" t="s">
        <v>140</v>
      </c>
      <c r="C116" s="17">
        <f t="shared" si="3"/>
        <v>25328</v>
      </c>
      <c r="D116" s="18">
        <v>25328.0</v>
      </c>
      <c r="E116" s="19">
        <v>25328.0</v>
      </c>
      <c r="F116" s="20">
        <v>25328.0</v>
      </c>
      <c r="G116" s="21">
        <v>1.0</v>
      </c>
      <c r="H116" s="20">
        <v>331.321498</v>
      </c>
      <c r="I116" s="18">
        <v>25328.0</v>
      </c>
      <c r="J116" s="20">
        <v>330.971121</v>
      </c>
      <c r="K116" s="18">
        <v>0.0</v>
      </c>
      <c r="L116" s="20">
        <v>25323.7914141</v>
      </c>
      <c r="M116" s="20">
        <v>0.114432</v>
      </c>
      <c r="N116" s="18">
        <v>0.016616337255211184</v>
      </c>
      <c r="O116" s="22">
        <v>1.0</v>
      </c>
      <c r="P116" s="23">
        <v>1.0</v>
      </c>
      <c r="Q116" s="25"/>
      <c r="R116" s="25"/>
      <c r="S116" s="25"/>
      <c r="T116" s="25"/>
      <c r="U116" s="24"/>
      <c r="V116" s="24"/>
    </row>
    <row r="117">
      <c r="A117" s="41" t="s">
        <v>145</v>
      </c>
      <c r="B117" s="17" t="s">
        <v>146</v>
      </c>
      <c r="C117" s="17">
        <f t="shared" si="3"/>
        <v>20701</v>
      </c>
      <c r="D117" s="18">
        <v>20701.0</v>
      </c>
      <c r="E117" s="19">
        <v>20701.0</v>
      </c>
      <c r="F117" s="20">
        <v>20701.0</v>
      </c>
      <c r="G117" s="21">
        <v>1.0</v>
      </c>
      <c r="H117" s="20">
        <v>75.250978</v>
      </c>
      <c r="I117" s="18">
        <v>20701.0</v>
      </c>
      <c r="J117" s="20">
        <v>74.295829</v>
      </c>
      <c r="K117" s="18">
        <v>0.0</v>
      </c>
      <c r="L117" s="20">
        <v>20696.7880987</v>
      </c>
      <c r="M117" s="20">
        <v>0.623388</v>
      </c>
      <c r="N117" s="18">
        <v>0.020346366359118136</v>
      </c>
      <c r="O117" s="22">
        <v>1.0</v>
      </c>
      <c r="P117" s="23">
        <v>2.0</v>
      </c>
      <c r="Q117" s="25"/>
      <c r="R117" s="25"/>
      <c r="S117" s="25"/>
      <c r="T117" s="25"/>
      <c r="U117" s="24"/>
      <c r="V117" s="24"/>
    </row>
    <row r="118">
      <c r="A118" s="41" t="s">
        <v>147</v>
      </c>
      <c r="B118" s="17" t="s">
        <v>146</v>
      </c>
      <c r="C118" s="17">
        <f t="shared" si="3"/>
        <v>22021</v>
      </c>
      <c r="D118" s="18">
        <v>22021.0</v>
      </c>
      <c r="E118" s="19">
        <v>22021.0</v>
      </c>
      <c r="F118" s="20">
        <v>22021.0</v>
      </c>
      <c r="G118" s="21">
        <v>1.0</v>
      </c>
      <c r="H118" s="20">
        <v>10.35196</v>
      </c>
      <c r="I118" s="18">
        <v>22021.0</v>
      </c>
      <c r="J118" s="20">
        <v>9.997134</v>
      </c>
      <c r="K118" s="18">
        <v>0.0</v>
      </c>
      <c r="L118" s="20">
        <v>22016.5075144</v>
      </c>
      <c r="M118" s="20">
        <v>0.190582</v>
      </c>
      <c r="N118" s="18">
        <v>0.020400915489758784</v>
      </c>
      <c r="O118" s="22">
        <v>1.0</v>
      </c>
      <c r="P118" s="23">
        <v>1.0</v>
      </c>
      <c r="Q118" s="25"/>
      <c r="R118" s="25"/>
      <c r="S118" s="25"/>
      <c r="T118" s="25"/>
      <c r="U118" s="24"/>
      <c r="V118" s="24"/>
    </row>
    <row r="119">
      <c r="A119" s="41" t="s">
        <v>148</v>
      </c>
      <c r="B119" s="17" t="s">
        <v>146</v>
      </c>
      <c r="C119" s="17">
        <f t="shared" si="3"/>
        <v>20038</v>
      </c>
      <c r="D119" s="18">
        <v>20038.0</v>
      </c>
      <c r="E119" s="19">
        <v>20038.0</v>
      </c>
      <c r="F119" s="20">
        <v>20038.0</v>
      </c>
      <c r="G119" s="21">
        <v>1.0</v>
      </c>
      <c r="H119" s="20">
        <v>1.744713</v>
      </c>
      <c r="I119" s="18">
        <v>20038.0</v>
      </c>
      <c r="J119" s="20">
        <v>1.511709</v>
      </c>
      <c r="K119" s="18">
        <v>0.0</v>
      </c>
      <c r="L119" s="20">
        <v>20036.1493441</v>
      </c>
      <c r="M119" s="20">
        <v>0.33248</v>
      </c>
      <c r="N119" s="18">
        <v>0.009235731609949017</v>
      </c>
      <c r="O119" s="22">
        <v>1.0</v>
      </c>
      <c r="P119" s="23">
        <v>1.0</v>
      </c>
      <c r="Q119" s="25"/>
      <c r="R119" s="25"/>
      <c r="S119" s="25"/>
      <c r="T119" s="25"/>
      <c r="U119" s="24"/>
      <c r="V119" s="24"/>
    </row>
    <row r="120">
      <c r="A120" s="41" t="s">
        <v>149</v>
      </c>
      <c r="B120" s="17" t="s">
        <v>146</v>
      </c>
      <c r="C120" s="17">
        <f t="shared" si="3"/>
        <v>20595</v>
      </c>
      <c r="D120" s="18">
        <v>20595.0</v>
      </c>
      <c r="E120" s="19">
        <v>20595.0</v>
      </c>
      <c r="F120" s="20">
        <v>20595.0</v>
      </c>
      <c r="G120" s="21">
        <v>1.0</v>
      </c>
      <c r="H120" s="20">
        <v>1.389738</v>
      </c>
      <c r="I120" s="18">
        <v>20595.0</v>
      </c>
      <c r="J120" s="20">
        <v>1.389639</v>
      </c>
      <c r="K120" s="18">
        <v>0.0</v>
      </c>
      <c r="L120" s="20">
        <v>20594.2823336</v>
      </c>
      <c r="M120" s="20">
        <v>0.270513</v>
      </c>
      <c r="N120" s="18">
        <v>0.0034846632677828157</v>
      </c>
      <c r="O120" s="22">
        <v>1.0</v>
      </c>
      <c r="P120" s="23">
        <v>1.0</v>
      </c>
      <c r="Q120" s="25"/>
      <c r="R120" s="25"/>
      <c r="S120" s="25"/>
      <c r="T120" s="25"/>
      <c r="U120" s="24"/>
      <c r="V120" s="24"/>
    </row>
    <row r="121">
      <c r="A121" s="41" t="s">
        <v>150</v>
      </c>
      <c r="B121" s="17" t="s">
        <v>146</v>
      </c>
      <c r="C121" s="17">
        <f t="shared" si="3"/>
        <v>21168</v>
      </c>
      <c r="D121" s="18">
        <v>21168.0</v>
      </c>
      <c r="E121" s="19">
        <v>21168.0</v>
      </c>
      <c r="F121" s="20">
        <v>21168.0</v>
      </c>
      <c r="G121" s="21">
        <v>1.0</v>
      </c>
      <c r="H121" s="20">
        <v>1.728878</v>
      </c>
      <c r="I121" s="18">
        <v>21168.0</v>
      </c>
      <c r="J121" s="20">
        <v>1.537643</v>
      </c>
      <c r="K121" s="18">
        <v>0.0</v>
      </c>
      <c r="L121" s="20">
        <v>21166.0409453</v>
      </c>
      <c r="M121" s="20">
        <v>0.173735</v>
      </c>
      <c r="N121" s="18">
        <v>0.00925479355631475</v>
      </c>
      <c r="O121" s="22">
        <v>1.0</v>
      </c>
      <c r="P121" s="23">
        <v>1.0</v>
      </c>
      <c r="Q121" s="25"/>
      <c r="R121" s="25"/>
      <c r="S121" s="25"/>
      <c r="T121" s="25"/>
      <c r="U121" s="24"/>
      <c r="V121" s="24"/>
    </row>
    <row r="122">
      <c r="A122" s="41" t="s">
        <v>151</v>
      </c>
      <c r="B122" s="17" t="s">
        <v>152</v>
      </c>
      <c r="C122" s="17">
        <f t="shared" si="3"/>
        <v>16659</v>
      </c>
      <c r="D122" s="18">
        <v>16659.0</v>
      </c>
      <c r="E122" s="19">
        <v>16659.0</v>
      </c>
      <c r="F122" s="20">
        <v>16659.0</v>
      </c>
      <c r="G122" s="21">
        <v>1.0</v>
      </c>
      <c r="H122" s="20">
        <v>0.526624</v>
      </c>
      <c r="I122" s="18">
        <v>16659.0</v>
      </c>
      <c r="J122" s="20">
        <v>0.526529</v>
      </c>
      <c r="K122" s="18">
        <v>0.0</v>
      </c>
      <c r="L122" s="20">
        <v>16658.7044335</v>
      </c>
      <c r="M122" s="20">
        <v>0.243414</v>
      </c>
      <c r="N122" s="18">
        <v>0.0017742151389690821</v>
      </c>
      <c r="O122" s="22">
        <v>1.0</v>
      </c>
      <c r="P122" s="23">
        <v>1.0</v>
      </c>
      <c r="Q122" s="25"/>
      <c r="R122" s="25"/>
      <c r="S122" s="25"/>
      <c r="T122" s="25"/>
      <c r="U122" s="24"/>
      <c r="V122" s="24"/>
    </row>
    <row r="123">
      <c r="A123" s="41" t="s">
        <v>153</v>
      </c>
      <c r="B123" s="17" t="s">
        <v>152</v>
      </c>
      <c r="C123" s="17">
        <f t="shared" si="3"/>
        <v>16138</v>
      </c>
      <c r="D123" s="18">
        <v>16138.0</v>
      </c>
      <c r="E123" s="19">
        <v>16138.0</v>
      </c>
      <c r="F123" s="20">
        <v>16138.0</v>
      </c>
      <c r="G123" s="21">
        <v>1.0</v>
      </c>
      <c r="H123" s="20">
        <v>1.295835</v>
      </c>
      <c r="I123" s="18">
        <v>16138.0</v>
      </c>
      <c r="J123" s="20">
        <v>0.66257</v>
      </c>
      <c r="K123" s="18">
        <v>0.0</v>
      </c>
      <c r="L123" s="20">
        <v>16136.6118881</v>
      </c>
      <c r="M123" s="20">
        <v>0.631508</v>
      </c>
      <c r="N123" s="18">
        <v>0.008601511339693798</v>
      </c>
      <c r="O123" s="22">
        <v>1.0</v>
      </c>
      <c r="P123" s="23">
        <v>1.0</v>
      </c>
      <c r="Q123" s="25"/>
      <c r="R123" s="25"/>
      <c r="S123" s="25"/>
      <c r="T123" s="25"/>
      <c r="U123" s="24"/>
      <c r="V123" s="24"/>
    </row>
    <row r="124">
      <c r="A124" s="41" t="s">
        <v>154</v>
      </c>
      <c r="B124" s="17" t="s">
        <v>152</v>
      </c>
      <c r="C124" s="17">
        <f t="shared" si="3"/>
        <v>17755</v>
      </c>
      <c r="D124" s="18">
        <v>17755.0</v>
      </c>
      <c r="E124" s="19">
        <v>17755.0</v>
      </c>
      <c r="F124" s="20">
        <v>17755.0</v>
      </c>
      <c r="G124" s="21">
        <v>1.0</v>
      </c>
      <c r="H124" s="20">
        <v>0.837798</v>
      </c>
      <c r="I124" s="18">
        <v>17755.0</v>
      </c>
      <c r="J124" s="20">
        <v>0.837693</v>
      </c>
      <c r="K124" s="18">
        <v>0.0</v>
      </c>
      <c r="L124" s="20">
        <v>17754.4270833</v>
      </c>
      <c r="M124" s="20">
        <v>0.696539</v>
      </c>
      <c r="N124" s="18">
        <v>0.0032267907631599053</v>
      </c>
      <c r="O124" s="22">
        <v>1.0</v>
      </c>
      <c r="P124" s="23">
        <v>1.0</v>
      </c>
      <c r="Q124" s="25"/>
      <c r="R124" s="25"/>
      <c r="S124" s="25"/>
      <c r="T124" s="25"/>
      <c r="U124" s="24"/>
      <c r="V124" s="24"/>
    </row>
    <row r="125">
      <c r="A125" s="41" t="s">
        <v>155</v>
      </c>
      <c r="B125" s="17" t="s">
        <v>152</v>
      </c>
      <c r="C125" s="17">
        <f t="shared" si="3"/>
        <v>15858</v>
      </c>
      <c r="D125" s="18">
        <v>15858.0</v>
      </c>
      <c r="E125" s="19">
        <v>15858.0</v>
      </c>
      <c r="F125" s="20">
        <v>15858.0</v>
      </c>
      <c r="G125" s="21">
        <v>1.0</v>
      </c>
      <c r="H125" s="20">
        <v>1.469425</v>
      </c>
      <c r="I125" s="18">
        <v>15858.0</v>
      </c>
      <c r="J125" s="20">
        <v>0.916342</v>
      </c>
      <c r="K125" s="18">
        <v>0.0</v>
      </c>
      <c r="L125" s="20">
        <v>15855.7334559</v>
      </c>
      <c r="M125" s="20">
        <v>0.525897</v>
      </c>
      <c r="N125" s="18">
        <v>0.014292748770341963</v>
      </c>
      <c r="O125" s="22">
        <v>1.0</v>
      </c>
      <c r="P125" s="23">
        <v>1.0</v>
      </c>
      <c r="Q125" s="25"/>
      <c r="R125" s="25"/>
      <c r="S125" s="25"/>
      <c r="T125" s="25"/>
      <c r="U125" s="24"/>
      <c r="V125" s="24"/>
    </row>
    <row r="126">
      <c r="A126" s="41" t="s">
        <v>156</v>
      </c>
      <c r="B126" s="17" t="s">
        <v>152</v>
      </c>
      <c r="C126" s="17">
        <f t="shared" si="3"/>
        <v>16884</v>
      </c>
      <c r="D126" s="18">
        <v>16884.0</v>
      </c>
      <c r="E126" s="19">
        <v>16884.0</v>
      </c>
      <c r="F126" s="20">
        <v>16884.0</v>
      </c>
      <c r="G126" s="21">
        <v>1.0</v>
      </c>
      <c r="H126" s="20">
        <v>0.452568</v>
      </c>
      <c r="I126" s="18">
        <v>16884.0</v>
      </c>
      <c r="J126" s="20">
        <v>0.153333</v>
      </c>
      <c r="K126" s="18">
        <v>0.0</v>
      </c>
      <c r="L126" s="20">
        <v>16883.2001179</v>
      </c>
      <c r="M126" s="20">
        <v>0.105273</v>
      </c>
      <c r="N126" s="18">
        <v>0.004737515399195122</v>
      </c>
      <c r="O126" s="22">
        <v>1.0</v>
      </c>
      <c r="P126" s="23">
        <v>1.0</v>
      </c>
      <c r="Q126" s="25"/>
      <c r="R126" s="25"/>
      <c r="S126" s="25"/>
      <c r="T126" s="25"/>
      <c r="U126" s="24"/>
      <c r="V126" s="24"/>
    </row>
    <row r="127">
      <c r="A127" s="41" t="s">
        <v>157</v>
      </c>
      <c r="B127" s="17" t="s">
        <v>158</v>
      </c>
      <c r="C127" s="17">
        <f t="shared" si="3"/>
        <v>34860</v>
      </c>
      <c r="D127" s="18">
        <v>34860.0</v>
      </c>
      <c r="E127" s="19">
        <v>34860.0</v>
      </c>
      <c r="F127" s="20">
        <v>34860.0</v>
      </c>
      <c r="G127" s="21">
        <v>1.0</v>
      </c>
      <c r="H127" s="20">
        <v>169.337528</v>
      </c>
      <c r="I127" s="18">
        <v>34861.0</v>
      </c>
      <c r="J127" s="20">
        <v>60.443707</v>
      </c>
      <c r="K127" s="18">
        <v>0.002868617326448652</v>
      </c>
      <c r="L127" s="20">
        <v>34857.7455363</v>
      </c>
      <c r="M127" s="20">
        <v>0.305824</v>
      </c>
      <c r="N127" s="18">
        <v>0.006467193631677613</v>
      </c>
      <c r="O127" s="22">
        <v>1.0</v>
      </c>
      <c r="P127" s="23">
        <v>1.0</v>
      </c>
      <c r="Q127" s="25"/>
      <c r="R127" s="25"/>
      <c r="S127" s="25"/>
      <c r="T127" s="25"/>
      <c r="U127" s="24"/>
      <c r="V127" s="24"/>
    </row>
    <row r="128">
      <c r="A128" s="41" t="s">
        <v>159</v>
      </c>
      <c r="B128" s="17" t="s">
        <v>158</v>
      </c>
      <c r="C128" s="17">
        <f t="shared" si="3"/>
        <v>36549</v>
      </c>
      <c r="D128" s="18">
        <v>36549.0</v>
      </c>
      <c r="E128" s="19">
        <v>36549.0</v>
      </c>
      <c r="F128" s="20">
        <v>36549.0</v>
      </c>
      <c r="G128" s="21">
        <v>1.0</v>
      </c>
      <c r="H128" s="20">
        <v>18982.609616</v>
      </c>
      <c r="I128" s="18">
        <v>36549.0</v>
      </c>
      <c r="J128" s="20">
        <v>20.226835</v>
      </c>
      <c r="K128" s="18">
        <v>0.0</v>
      </c>
      <c r="L128" s="20">
        <v>36542.8588318</v>
      </c>
      <c r="M128" s="20">
        <v>0.561471</v>
      </c>
      <c r="N128" s="18">
        <v>0.016802561492799937</v>
      </c>
      <c r="O128" s="43">
        <v>1.0</v>
      </c>
      <c r="P128" s="44">
        <v>2.0</v>
      </c>
      <c r="Q128" s="25"/>
      <c r="R128" s="25"/>
      <c r="S128" s="25"/>
      <c r="T128" s="25"/>
      <c r="U128" s="24"/>
      <c r="V128" s="24"/>
    </row>
    <row r="129">
      <c r="A129" s="41" t="s">
        <v>160</v>
      </c>
      <c r="B129" s="17" t="s">
        <v>158</v>
      </c>
      <c r="C129" s="17">
        <f t="shared" si="3"/>
        <v>34878</v>
      </c>
      <c r="D129" s="18">
        <v>34878.0</v>
      </c>
      <c r="E129" s="19">
        <v>34878.0</v>
      </c>
      <c r="F129" s="20">
        <v>34878.0</v>
      </c>
      <c r="G129" s="21">
        <v>1.0</v>
      </c>
      <c r="H129" s="20">
        <v>11.321897</v>
      </c>
      <c r="I129" s="18">
        <v>34878.0</v>
      </c>
      <c r="J129" s="20">
        <v>10.63492</v>
      </c>
      <c r="K129" s="18">
        <v>0.0</v>
      </c>
      <c r="L129" s="20">
        <v>34875.1011542</v>
      </c>
      <c r="M129" s="20">
        <v>0.20343</v>
      </c>
      <c r="N129" s="18">
        <v>0.008311387694254727</v>
      </c>
      <c r="O129" s="22">
        <v>1.0</v>
      </c>
      <c r="P129" s="23">
        <v>1.0</v>
      </c>
      <c r="Q129" s="25"/>
      <c r="R129" s="25"/>
      <c r="S129" s="25"/>
      <c r="T129" s="25"/>
      <c r="U129" s="24"/>
      <c r="V129" s="24"/>
    </row>
    <row r="130">
      <c r="A130" s="41" t="s">
        <v>161</v>
      </c>
      <c r="B130" s="17" t="s">
        <v>158</v>
      </c>
      <c r="C130" s="17">
        <f t="shared" si="3"/>
        <v>34820</v>
      </c>
      <c r="D130" s="18">
        <v>34820.0</v>
      </c>
      <c r="E130" s="19">
        <v>34820.0</v>
      </c>
      <c r="F130" s="20">
        <v>34820.0</v>
      </c>
      <c r="G130" s="21">
        <v>1.0</v>
      </c>
      <c r="H130" s="20">
        <v>366.833188</v>
      </c>
      <c r="I130" s="18">
        <v>34820.0</v>
      </c>
      <c r="J130" s="20">
        <v>92.149711</v>
      </c>
      <c r="K130" s="18">
        <v>0.0</v>
      </c>
      <c r="L130" s="20">
        <v>34815.8212463</v>
      </c>
      <c r="M130" s="20">
        <v>0.598954</v>
      </c>
      <c r="N130" s="18">
        <v>0.012001015795514637</v>
      </c>
      <c r="O130" s="22">
        <v>1.0</v>
      </c>
      <c r="P130" s="23">
        <v>2.0</v>
      </c>
      <c r="Q130" s="25"/>
      <c r="R130" s="25"/>
      <c r="S130" s="25"/>
      <c r="T130" s="25"/>
      <c r="U130" s="24"/>
      <c r="V130" s="24"/>
    </row>
    <row r="131">
      <c r="A131" s="41" t="s">
        <v>162</v>
      </c>
      <c r="B131" s="17" t="s">
        <v>158</v>
      </c>
      <c r="C131" s="17">
        <f t="shared" si="3"/>
        <v>37140</v>
      </c>
      <c r="D131" s="18">
        <v>37136.0</v>
      </c>
      <c r="E131" s="19">
        <v>37140.0</v>
      </c>
      <c r="F131" s="20">
        <v>37136.0</v>
      </c>
      <c r="G131" s="21">
        <v>0.0</v>
      </c>
      <c r="H131" s="20">
        <v>28800.0</v>
      </c>
      <c r="I131" s="18">
        <v>37140.0</v>
      </c>
      <c r="J131" s="45"/>
      <c r="K131" s="46">
        <v>0.010771219302024989</v>
      </c>
      <c r="L131" s="20">
        <v>37135.6110922</v>
      </c>
      <c r="M131" s="20">
        <v>0.221515</v>
      </c>
      <c r="N131" s="46">
        <v>0.011817199246093936</v>
      </c>
      <c r="O131" s="47" t="s">
        <v>163</v>
      </c>
      <c r="P131" s="23">
        <v>1.0</v>
      </c>
      <c r="Q131" s="25"/>
      <c r="R131" s="25"/>
      <c r="S131" s="25"/>
      <c r="T131" s="25"/>
      <c r="U131" s="24"/>
      <c r="V131" s="24"/>
    </row>
    <row r="132">
      <c r="A132" s="41" t="s">
        <v>164</v>
      </c>
      <c r="B132" s="17" t="s">
        <v>165</v>
      </c>
      <c r="C132" s="17">
        <f t="shared" si="3"/>
        <v>27903</v>
      </c>
      <c r="D132" s="18">
        <v>27903.0</v>
      </c>
      <c r="E132" s="19">
        <v>27903.0</v>
      </c>
      <c r="F132" s="20">
        <v>27903.0</v>
      </c>
      <c r="G132" s="21">
        <v>1.0</v>
      </c>
      <c r="H132" s="20">
        <v>8.263553</v>
      </c>
      <c r="I132" s="18">
        <v>27903.0</v>
      </c>
      <c r="J132" s="20">
        <v>2.886414</v>
      </c>
      <c r="K132" s="18">
        <v>0.0</v>
      </c>
      <c r="L132" s="20">
        <v>27900.7132356</v>
      </c>
      <c r="M132" s="20">
        <v>0.288602</v>
      </c>
      <c r="N132" s="18">
        <v>0.008195406945489054</v>
      </c>
      <c r="O132" s="22">
        <v>1.0</v>
      </c>
      <c r="P132" s="23">
        <v>1.0</v>
      </c>
      <c r="Q132" s="25"/>
      <c r="R132" s="25"/>
      <c r="S132" s="25"/>
      <c r="T132" s="25"/>
      <c r="U132" s="24"/>
      <c r="V132" s="24"/>
    </row>
    <row r="133">
      <c r="A133" s="41" t="s">
        <v>166</v>
      </c>
      <c r="B133" s="17" t="s">
        <v>165</v>
      </c>
      <c r="C133" s="17">
        <f t="shared" si="3"/>
        <v>27594</v>
      </c>
      <c r="D133" s="18">
        <v>27594.0</v>
      </c>
      <c r="E133" s="19">
        <v>27594.0</v>
      </c>
      <c r="F133" s="20">
        <v>27594.0</v>
      </c>
      <c r="G133" s="21">
        <v>1.0</v>
      </c>
      <c r="H133" s="20">
        <v>1.67186</v>
      </c>
      <c r="I133" s="18">
        <v>27594.0</v>
      </c>
      <c r="J133" s="20">
        <v>1.671754</v>
      </c>
      <c r="K133" s="18">
        <v>0.0</v>
      </c>
      <c r="L133" s="20">
        <v>27593.3885092</v>
      </c>
      <c r="M133" s="20">
        <v>0.751517</v>
      </c>
      <c r="N133" s="18">
        <v>0.0022160281220619514</v>
      </c>
      <c r="O133" s="22">
        <v>1.0</v>
      </c>
      <c r="P133" s="23">
        <v>1.0</v>
      </c>
      <c r="Q133" s="25"/>
      <c r="R133" s="25"/>
      <c r="S133" s="25"/>
      <c r="T133" s="25"/>
      <c r="U133" s="24"/>
      <c r="V133" s="24"/>
    </row>
    <row r="134">
      <c r="A134" s="41" t="s">
        <v>167</v>
      </c>
      <c r="B134" s="17" t="s">
        <v>165</v>
      </c>
      <c r="C134" s="17">
        <f t="shared" si="3"/>
        <v>29231</v>
      </c>
      <c r="D134" s="18">
        <v>29231.0</v>
      </c>
      <c r="E134" s="19">
        <v>29231.0</v>
      </c>
      <c r="F134" s="20">
        <v>29231.0</v>
      </c>
      <c r="G134" s="21">
        <v>1.0</v>
      </c>
      <c r="H134" s="20">
        <v>9.44387</v>
      </c>
      <c r="I134" s="18">
        <v>29231.0</v>
      </c>
      <c r="J134" s="20">
        <v>9.058987</v>
      </c>
      <c r="K134" s="18">
        <v>0.0</v>
      </c>
      <c r="L134" s="20">
        <v>29228.9583012</v>
      </c>
      <c r="M134" s="20">
        <v>0.612643</v>
      </c>
      <c r="N134" s="18">
        <v>0.006984703910231336</v>
      </c>
      <c r="O134" s="22">
        <v>1.0</v>
      </c>
      <c r="P134" s="23">
        <v>1.0</v>
      </c>
      <c r="Q134" s="25"/>
      <c r="R134" s="25"/>
      <c r="S134" s="24"/>
      <c r="T134" s="24"/>
      <c r="U134" s="24"/>
      <c r="V134" s="24"/>
    </row>
    <row r="135">
      <c r="A135" s="41" t="s">
        <v>168</v>
      </c>
      <c r="B135" s="17" t="s">
        <v>165</v>
      </c>
      <c r="C135" s="17">
        <f t="shared" si="3"/>
        <v>27439</v>
      </c>
      <c r="D135" s="18">
        <v>27439.0</v>
      </c>
      <c r="E135" s="19">
        <v>27439.0</v>
      </c>
      <c r="F135" s="20">
        <v>27439.0</v>
      </c>
      <c r="G135" s="21">
        <v>1.0</v>
      </c>
      <c r="H135" s="20">
        <v>1.575238</v>
      </c>
      <c r="I135" s="18">
        <v>27439.0</v>
      </c>
      <c r="J135" s="20">
        <v>1.22846</v>
      </c>
      <c r="K135" s="18">
        <v>0.0</v>
      </c>
      <c r="L135" s="20">
        <v>27437.2876712</v>
      </c>
      <c r="M135" s="20">
        <v>0.17236</v>
      </c>
      <c r="N135" s="18">
        <v>0.0062404927293277825</v>
      </c>
      <c r="O135" s="22">
        <v>1.0</v>
      </c>
      <c r="P135" s="23">
        <v>1.0</v>
      </c>
      <c r="Q135" s="25"/>
      <c r="R135" s="25"/>
      <c r="S135" s="25"/>
      <c r="T135" s="25"/>
      <c r="U135" s="24"/>
      <c r="V135" s="24"/>
    </row>
    <row r="136">
      <c r="A136" s="41" t="s">
        <v>169</v>
      </c>
      <c r="B136" s="17" t="s">
        <v>165</v>
      </c>
      <c r="C136" s="17">
        <f t="shared" si="3"/>
        <v>28033</v>
      </c>
      <c r="D136" s="18">
        <v>28033.0</v>
      </c>
      <c r="E136" s="19">
        <v>28033.0</v>
      </c>
      <c r="F136" s="20">
        <v>28033.0</v>
      </c>
      <c r="G136" s="21">
        <v>1.0</v>
      </c>
      <c r="H136" s="20">
        <v>12.600542</v>
      </c>
      <c r="I136" s="18">
        <v>28033.0</v>
      </c>
      <c r="J136" s="20">
        <v>6.656851</v>
      </c>
      <c r="K136" s="18">
        <v>0.0</v>
      </c>
      <c r="L136" s="20">
        <v>28030.3461725</v>
      </c>
      <c r="M136" s="20">
        <v>2.344497</v>
      </c>
      <c r="N136" s="18">
        <v>0.009466798059424401</v>
      </c>
      <c r="O136" s="22">
        <v>1.0</v>
      </c>
      <c r="P136" s="23">
        <v>1.0</v>
      </c>
      <c r="Q136" s="25"/>
      <c r="R136" s="25"/>
      <c r="S136" s="25"/>
      <c r="T136" s="25"/>
      <c r="U136" s="24"/>
      <c r="V136" s="24"/>
    </row>
    <row r="137">
      <c r="A137" s="41" t="s">
        <v>170</v>
      </c>
      <c r="B137" s="17" t="s">
        <v>171</v>
      </c>
      <c r="C137" s="17">
        <f t="shared" si="3"/>
        <v>21045</v>
      </c>
      <c r="D137" s="18">
        <v>21045.0</v>
      </c>
      <c r="E137" s="19">
        <v>21045.0</v>
      </c>
      <c r="F137" s="20">
        <v>21045.0</v>
      </c>
      <c r="G137" s="21">
        <v>1.0</v>
      </c>
      <c r="H137" s="20">
        <v>8.750569</v>
      </c>
      <c r="I137" s="18">
        <v>21045.0</v>
      </c>
      <c r="J137" s="20">
        <v>6.926729</v>
      </c>
      <c r="K137" s="18">
        <v>0.0</v>
      </c>
      <c r="L137" s="20">
        <v>21043.1045977</v>
      </c>
      <c r="M137" s="20">
        <v>0.935101</v>
      </c>
      <c r="N137" s="18">
        <v>0.00900642575433865</v>
      </c>
      <c r="O137" s="22">
        <v>1.0</v>
      </c>
      <c r="P137" s="23">
        <v>1.0</v>
      </c>
      <c r="Q137" s="25"/>
      <c r="R137" s="25"/>
      <c r="S137" s="25"/>
      <c r="T137" s="25"/>
      <c r="U137" s="24"/>
      <c r="V137" s="24"/>
    </row>
    <row r="138">
      <c r="A138" s="41" t="s">
        <v>172</v>
      </c>
      <c r="B138" s="17" t="s">
        <v>171</v>
      </c>
      <c r="C138" s="17">
        <f t="shared" si="3"/>
        <v>22589</v>
      </c>
      <c r="D138" s="18">
        <v>22589.0</v>
      </c>
      <c r="E138" s="19">
        <v>22589.0</v>
      </c>
      <c r="F138" s="20">
        <v>22589.0</v>
      </c>
      <c r="G138" s="21">
        <v>1.0</v>
      </c>
      <c r="H138" s="20">
        <v>9.49073</v>
      </c>
      <c r="I138" s="18">
        <v>22589.0</v>
      </c>
      <c r="J138" s="20">
        <v>3.462903</v>
      </c>
      <c r="K138" s="18">
        <v>0.0</v>
      </c>
      <c r="L138" s="20">
        <v>22587.5500337</v>
      </c>
      <c r="M138" s="20">
        <v>1.537878</v>
      </c>
      <c r="N138" s="18">
        <v>0.006418904333962449</v>
      </c>
      <c r="O138" s="22">
        <v>1.0</v>
      </c>
      <c r="P138" s="23">
        <v>1.0</v>
      </c>
      <c r="Q138" s="25"/>
      <c r="R138" s="25"/>
      <c r="S138" s="25"/>
      <c r="T138" s="25"/>
      <c r="U138" s="24"/>
      <c r="V138" s="24"/>
    </row>
    <row r="139">
      <c r="A139" s="41" t="s">
        <v>173</v>
      </c>
      <c r="B139" s="17" t="s">
        <v>171</v>
      </c>
      <c r="C139" s="17">
        <f t="shared" si="3"/>
        <v>21449</v>
      </c>
      <c r="D139" s="18">
        <v>21449.0</v>
      </c>
      <c r="E139" s="19">
        <v>21449.0</v>
      </c>
      <c r="F139" s="20">
        <v>21449.0</v>
      </c>
      <c r="G139" s="21">
        <v>1.0</v>
      </c>
      <c r="H139" s="20">
        <v>3.950694</v>
      </c>
      <c r="I139" s="18">
        <v>21449.0</v>
      </c>
      <c r="J139" s="20">
        <v>1.663103</v>
      </c>
      <c r="K139" s="18">
        <v>0.0</v>
      </c>
      <c r="L139" s="20">
        <v>21447.5</v>
      </c>
      <c r="M139" s="20">
        <v>1.514893</v>
      </c>
      <c r="N139" s="18">
        <v>0.006993333022518532</v>
      </c>
      <c r="O139" s="22">
        <v>1.0</v>
      </c>
      <c r="P139" s="23">
        <v>1.0</v>
      </c>
      <c r="Q139" s="25"/>
      <c r="R139" s="25"/>
      <c r="S139" s="25"/>
      <c r="T139" s="25"/>
      <c r="U139" s="24"/>
      <c r="V139" s="24"/>
    </row>
    <row r="140">
      <c r="A140" s="41" t="s">
        <v>174</v>
      </c>
      <c r="B140" s="17" t="s">
        <v>171</v>
      </c>
      <c r="C140" s="17">
        <f t="shared" si="3"/>
        <v>21466</v>
      </c>
      <c r="D140" s="18">
        <v>21466.0</v>
      </c>
      <c r="E140" s="19">
        <v>21466.0</v>
      </c>
      <c r="F140" s="20">
        <v>21466.0</v>
      </c>
      <c r="G140" s="21">
        <v>1.0</v>
      </c>
      <c r="H140" s="20">
        <v>1.227464</v>
      </c>
      <c r="I140" s="18">
        <v>21466.0</v>
      </c>
      <c r="J140" s="20">
        <v>0.839159</v>
      </c>
      <c r="K140" s="18">
        <v>0.0</v>
      </c>
      <c r="L140" s="20">
        <v>21464.2447149</v>
      </c>
      <c r="M140" s="20">
        <v>0.449243</v>
      </c>
      <c r="N140" s="18">
        <v>0.008177047889686189</v>
      </c>
      <c r="O140" s="22">
        <v>1.0</v>
      </c>
      <c r="P140" s="23">
        <v>1.0</v>
      </c>
      <c r="Q140" s="25"/>
      <c r="R140" s="25"/>
      <c r="S140" s="25"/>
      <c r="T140" s="25"/>
      <c r="U140" s="24"/>
      <c r="V140" s="24"/>
    </row>
    <row r="141">
      <c r="A141" s="42" t="s">
        <v>175</v>
      </c>
      <c r="B141" s="28" t="s">
        <v>171</v>
      </c>
      <c r="C141" s="28">
        <f t="shared" si="3"/>
        <v>21860</v>
      </c>
      <c r="D141" s="29">
        <v>21860.0</v>
      </c>
      <c r="E141" s="30">
        <v>21860.0</v>
      </c>
      <c r="F141" s="31">
        <v>21860.0</v>
      </c>
      <c r="G141" s="32">
        <v>1.0</v>
      </c>
      <c r="H141" s="31">
        <v>4.603123</v>
      </c>
      <c r="I141" s="29">
        <v>21860.0</v>
      </c>
      <c r="J141" s="31">
        <v>2.522328</v>
      </c>
      <c r="K141" s="29">
        <v>0.0</v>
      </c>
      <c r="L141" s="31">
        <v>21859.03125</v>
      </c>
      <c r="M141" s="31">
        <v>2.409517</v>
      </c>
      <c r="N141" s="29">
        <v>0.004431610247026533</v>
      </c>
      <c r="O141" s="33">
        <v>1.0</v>
      </c>
      <c r="P141" s="34">
        <v>1.0</v>
      </c>
      <c r="Q141" s="25"/>
      <c r="R141" s="25"/>
      <c r="S141" s="25"/>
      <c r="T141" s="25"/>
      <c r="U141" s="24"/>
      <c r="V141" s="24"/>
    </row>
    <row r="142">
      <c r="A142" s="11" t="s">
        <v>176</v>
      </c>
      <c r="B142" s="48" t="s">
        <v>17</v>
      </c>
      <c r="C142" s="36"/>
      <c r="D142" s="37"/>
      <c r="E142" s="38"/>
      <c r="F142" s="14"/>
      <c r="G142" s="12"/>
      <c r="H142" s="14"/>
      <c r="I142" s="37"/>
      <c r="J142" s="14"/>
      <c r="K142" s="37"/>
      <c r="L142" s="14"/>
      <c r="M142" s="14"/>
      <c r="N142" s="37"/>
      <c r="O142" s="39"/>
      <c r="P142" s="40"/>
      <c r="Q142" s="25"/>
      <c r="R142" s="25"/>
      <c r="S142" s="25"/>
      <c r="T142" s="25"/>
      <c r="U142" s="24"/>
      <c r="V142" s="24"/>
    </row>
    <row r="143">
      <c r="A143" s="41" t="s">
        <v>177</v>
      </c>
      <c r="B143" s="49" t="s">
        <v>178</v>
      </c>
      <c r="C143" s="17">
        <f t="shared" ref="C143:C154" si="4">E143</f>
        <v>19242450.15</v>
      </c>
      <c r="D143" s="18">
        <v>1.92404917989E7</v>
      </c>
      <c r="E143" s="19">
        <v>1.92424501528E7</v>
      </c>
      <c r="F143" s="20">
        <v>1.92408224486E7</v>
      </c>
      <c r="G143" s="21">
        <v>1.0</v>
      </c>
      <c r="H143" s="20">
        <v>108.931377</v>
      </c>
      <c r="I143" s="18">
        <v>1.92424501528E7</v>
      </c>
      <c r="J143" s="20">
        <v>108.93125</v>
      </c>
      <c r="K143" s="18">
        <v>0.010178294403641045</v>
      </c>
      <c r="L143" s="20">
        <v>1.92408224486E7</v>
      </c>
      <c r="M143" s="20">
        <v>108.88918</v>
      </c>
      <c r="N143" s="18">
        <v>0.008458923822456782</v>
      </c>
      <c r="O143" s="22">
        <v>1.0</v>
      </c>
      <c r="P143" s="23">
        <v>1.0</v>
      </c>
      <c r="Q143" s="25"/>
      <c r="R143" s="25"/>
      <c r="S143" s="25"/>
      <c r="T143" s="25"/>
      <c r="U143" s="24"/>
      <c r="V143" s="24"/>
    </row>
    <row r="144">
      <c r="A144" s="41" t="s">
        <v>179</v>
      </c>
      <c r="B144" s="49" t="s">
        <v>178</v>
      </c>
      <c r="C144" s="17">
        <f t="shared" si="4"/>
        <v>18438610.06</v>
      </c>
      <c r="D144" s="18">
        <v>1.84372080057E7</v>
      </c>
      <c r="E144" s="19">
        <v>1.84386100608E7</v>
      </c>
      <c r="F144" s="20">
        <v>1.84380465433E7</v>
      </c>
      <c r="G144" s="21">
        <v>1.0</v>
      </c>
      <c r="H144" s="20">
        <v>191.552644</v>
      </c>
      <c r="I144" s="18">
        <v>1.84386100608E7</v>
      </c>
      <c r="J144" s="20">
        <v>191.552512</v>
      </c>
      <c r="K144" s="18">
        <v>0.007604487076177364</v>
      </c>
      <c r="L144" s="20">
        <v>1.84380465433E7</v>
      </c>
      <c r="M144" s="20">
        <v>191.504707</v>
      </c>
      <c r="N144" s="18">
        <v>0.0030561820991049675</v>
      </c>
      <c r="O144" s="22">
        <v>1.0</v>
      </c>
      <c r="P144" s="23">
        <v>1.0</v>
      </c>
      <c r="Q144" s="25"/>
      <c r="R144" s="25"/>
      <c r="S144" s="25"/>
      <c r="T144" s="25"/>
      <c r="U144" s="24"/>
      <c r="V144" s="24"/>
    </row>
    <row r="145">
      <c r="A145" s="41" t="s">
        <v>180</v>
      </c>
      <c r="B145" s="49" t="s">
        <v>178</v>
      </c>
      <c r="C145" s="17">
        <f t="shared" si="4"/>
        <v>17765201.95</v>
      </c>
      <c r="D145" s="18">
        <v>1.7765201949E7</v>
      </c>
      <c r="E145" s="19">
        <v>1.7765201949E7</v>
      </c>
      <c r="F145" s="20">
        <v>1.7765201949E7</v>
      </c>
      <c r="G145" s="21">
        <v>1.0</v>
      </c>
      <c r="H145" s="20">
        <v>345.042698</v>
      </c>
      <c r="I145" s="18">
        <v>1.7765201949E7</v>
      </c>
      <c r="J145" s="20">
        <v>345.042592</v>
      </c>
      <c r="K145" s="18">
        <v>0.0</v>
      </c>
      <c r="L145" s="20">
        <v>1.7765201949E7</v>
      </c>
      <c r="M145" s="20">
        <v>345.003605</v>
      </c>
      <c r="N145" s="18">
        <v>0.0</v>
      </c>
      <c r="O145" s="22">
        <v>1.0</v>
      </c>
      <c r="P145" s="23">
        <v>1.0</v>
      </c>
      <c r="Q145" s="50"/>
      <c r="R145" s="25"/>
      <c r="S145" s="50"/>
      <c r="T145" s="24"/>
      <c r="U145" s="24"/>
      <c r="V145" s="24"/>
    </row>
    <row r="146">
      <c r="A146" s="41" t="s">
        <v>181</v>
      </c>
      <c r="B146" s="49" t="s">
        <v>178</v>
      </c>
      <c r="C146" s="17">
        <f t="shared" si="4"/>
        <v>17160863.22</v>
      </c>
      <c r="D146" s="18">
        <v>1.7160452653E7</v>
      </c>
      <c r="E146" s="19">
        <v>1.7160863217E7</v>
      </c>
      <c r="F146" s="20">
        <v>1.71604969414E7</v>
      </c>
      <c r="G146" s="21">
        <v>1.0</v>
      </c>
      <c r="H146" s="20">
        <v>144.22946</v>
      </c>
      <c r="I146" s="18">
        <v>1.7160863217E7</v>
      </c>
      <c r="J146" s="20">
        <v>144.229354</v>
      </c>
      <c r="K146" s="18">
        <v>0.0023925009922598954</v>
      </c>
      <c r="L146" s="20">
        <v>1.71604969414E7</v>
      </c>
      <c r="M146" s="20">
        <v>144.192767</v>
      </c>
      <c r="N146" s="18">
        <v>0.002134365826296976</v>
      </c>
      <c r="O146" s="22">
        <v>1.0</v>
      </c>
      <c r="P146" s="23">
        <v>1.0</v>
      </c>
      <c r="Q146" s="50"/>
      <c r="R146" s="25"/>
      <c r="S146" s="50"/>
      <c r="T146" s="24"/>
      <c r="U146" s="24"/>
      <c r="V146" s="24"/>
    </row>
    <row r="147">
      <c r="A147" s="41" t="s">
        <v>182</v>
      </c>
      <c r="B147" s="49" t="s">
        <v>183</v>
      </c>
      <c r="C147" s="17">
        <f t="shared" si="4"/>
        <v>13657857.21</v>
      </c>
      <c r="D147" s="18">
        <v>1.36565942493E7</v>
      </c>
      <c r="E147" s="19">
        <v>1.3657857212E7</v>
      </c>
      <c r="F147" s="20">
        <v>1.36571097367E7</v>
      </c>
      <c r="G147" s="21">
        <v>1.0</v>
      </c>
      <c r="H147" s="20">
        <v>70.728584</v>
      </c>
      <c r="I147" s="18">
        <v>1.3657857212E7</v>
      </c>
      <c r="J147" s="20">
        <v>51.68209</v>
      </c>
      <c r="K147" s="18">
        <v>0.009248006325330849</v>
      </c>
      <c r="L147" s="20">
        <v>1.36563795776E7</v>
      </c>
      <c r="M147" s="20">
        <v>46.59954</v>
      </c>
      <c r="N147" s="18">
        <v>0.010818932846220278</v>
      </c>
      <c r="O147" s="22">
        <v>1.0</v>
      </c>
      <c r="P147" s="23">
        <v>1.0</v>
      </c>
      <c r="Q147" s="50"/>
      <c r="R147" s="25"/>
      <c r="S147" s="50"/>
      <c r="T147" s="24"/>
      <c r="U147" s="24"/>
      <c r="V147" s="24"/>
    </row>
    <row r="148">
      <c r="A148" s="41" t="s">
        <v>184</v>
      </c>
      <c r="B148" s="49" t="s">
        <v>183</v>
      </c>
      <c r="C148" s="17">
        <f t="shared" si="4"/>
        <v>13362626.19</v>
      </c>
      <c r="D148" s="18">
        <v>1.33619278917E7</v>
      </c>
      <c r="E148" s="19">
        <v>1.33626261942E7</v>
      </c>
      <c r="F148" s="20">
        <v>1.33624279632E7</v>
      </c>
      <c r="G148" s="21">
        <v>1.0</v>
      </c>
      <c r="H148" s="20">
        <v>136.184125</v>
      </c>
      <c r="I148" s="18">
        <v>1.33626261942E7</v>
      </c>
      <c r="J148" s="20">
        <v>136.184016</v>
      </c>
      <c r="K148" s="18">
        <v>0.0052260609820682135</v>
      </c>
      <c r="L148" s="20">
        <v>1.33619274492E7</v>
      </c>
      <c r="M148" s="20">
        <v>136.099006</v>
      </c>
      <c r="N148" s="18">
        <v>0.005229099354006238</v>
      </c>
      <c r="O148" s="22">
        <v>1.0</v>
      </c>
      <c r="P148" s="23">
        <v>1.0</v>
      </c>
      <c r="Q148" s="50"/>
      <c r="R148" s="25"/>
      <c r="S148" s="50"/>
      <c r="T148" s="24"/>
      <c r="U148" s="24"/>
      <c r="V148" s="24"/>
    </row>
    <row r="149">
      <c r="A149" s="41" t="s">
        <v>185</v>
      </c>
      <c r="B149" s="49" t="s">
        <v>183</v>
      </c>
      <c r="C149" s="17">
        <f t="shared" si="4"/>
        <v>13199599.31</v>
      </c>
      <c r="D149" s="18">
        <v>1.3198556434E7</v>
      </c>
      <c r="E149" s="19">
        <v>1.3199599313E7</v>
      </c>
      <c r="F149" s="20">
        <v>1.3198556434E7</v>
      </c>
      <c r="G149" s="21">
        <v>1.0</v>
      </c>
      <c r="H149" s="20">
        <v>158.001276</v>
      </c>
      <c r="I149" s="18">
        <v>1.3199599313E7</v>
      </c>
      <c r="J149" s="20">
        <v>158.001163</v>
      </c>
      <c r="K149" s="18">
        <v>0.007901462597169307</v>
      </c>
      <c r="L149" s="20">
        <v>1.3198556434E7</v>
      </c>
      <c r="M149" s="20">
        <v>157.956138</v>
      </c>
      <c r="N149" s="18">
        <v>0.007900838315384953</v>
      </c>
      <c r="O149" s="22">
        <v>1.0</v>
      </c>
      <c r="P149" s="23">
        <v>1.0</v>
      </c>
      <c r="Q149" s="50"/>
      <c r="R149" s="25"/>
      <c r="S149" s="50"/>
      <c r="T149" s="24"/>
      <c r="U149" s="24"/>
      <c r="V149" s="24"/>
    </row>
    <row r="150">
      <c r="A150" s="41" t="s">
        <v>186</v>
      </c>
      <c r="B150" s="49" t="s">
        <v>183</v>
      </c>
      <c r="C150" s="17">
        <f t="shared" si="4"/>
        <v>13083300.84</v>
      </c>
      <c r="D150" s="18">
        <v>1.30823423746E7</v>
      </c>
      <c r="E150" s="19">
        <v>1.30833008412E7</v>
      </c>
      <c r="F150" s="20">
        <v>1.30829447674E7</v>
      </c>
      <c r="G150" s="21">
        <v>1.0</v>
      </c>
      <c r="H150" s="20">
        <v>154.801427</v>
      </c>
      <c r="I150" s="18">
        <v>1.30833008412E7</v>
      </c>
      <c r="J150" s="20">
        <v>154.80132</v>
      </c>
      <c r="K150" s="18">
        <v>0.007326414280824089</v>
      </c>
      <c r="L150" s="20">
        <v>1.30825164964E7</v>
      </c>
      <c r="M150" s="20">
        <v>154.700291</v>
      </c>
      <c r="N150" s="18">
        <v>0.005995006990355253</v>
      </c>
      <c r="O150" s="22">
        <v>1.0</v>
      </c>
      <c r="P150" s="23">
        <v>1.0</v>
      </c>
      <c r="Q150" s="50"/>
      <c r="R150" s="25"/>
      <c r="S150" s="50"/>
      <c r="T150" s="24"/>
      <c r="U150" s="24"/>
      <c r="V150" s="24"/>
    </row>
    <row r="151">
      <c r="A151" s="41" t="s">
        <v>187</v>
      </c>
      <c r="B151" s="49" t="s">
        <v>188</v>
      </c>
      <c r="C151" s="17">
        <f t="shared" si="4"/>
        <v>11647778.9</v>
      </c>
      <c r="D151" s="18">
        <v>1.1646596974E7</v>
      </c>
      <c r="E151" s="19">
        <v>1.16477788999E7</v>
      </c>
      <c r="F151" s="20">
        <v>1.16468808187E7</v>
      </c>
      <c r="G151" s="21">
        <v>1.0</v>
      </c>
      <c r="H151" s="20">
        <v>81.647403</v>
      </c>
      <c r="I151" s="18">
        <v>1.16477788999E7</v>
      </c>
      <c r="J151" s="20">
        <v>60.264982</v>
      </c>
      <c r="K151" s="18">
        <v>0.010148251052557448</v>
      </c>
      <c r="L151" s="20">
        <v>1.1646596974E7</v>
      </c>
      <c r="M151" s="20">
        <v>56.043701</v>
      </c>
      <c r="N151" s="18">
        <v>0.011555709044307616</v>
      </c>
      <c r="O151" s="22">
        <v>1.0</v>
      </c>
      <c r="P151" s="23">
        <v>1.0</v>
      </c>
      <c r="Q151" s="50"/>
      <c r="R151" s="25"/>
      <c r="S151" s="50"/>
      <c r="T151" s="24"/>
      <c r="U151" s="24"/>
      <c r="V151" s="24"/>
    </row>
    <row r="152">
      <c r="A152" s="41" t="s">
        <v>189</v>
      </c>
      <c r="B152" s="49" t="s">
        <v>188</v>
      </c>
      <c r="C152" s="17">
        <f t="shared" si="4"/>
        <v>11570437.68</v>
      </c>
      <c r="D152" s="18">
        <v>1.15693924625E7</v>
      </c>
      <c r="E152" s="19">
        <v>1.15704376801E7</v>
      </c>
      <c r="F152" s="20">
        <v>1.15704376801E7</v>
      </c>
      <c r="G152" s="21">
        <v>1.0</v>
      </c>
      <c r="H152" s="20">
        <v>71.468751</v>
      </c>
      <c r="I152" s="18">
        <v>1.15704376801E7</v>
      </c>
      <c r="J152" s="20">
        <v>71.468643</v>
      </c>
      <c r="K152" s="18">
        <v>0.009034334373105891</v>
      </c>
      <c r="L152" s="20">
        <v>1.15703402888E7</v>
      </c>
      <c r="M152" s="20">
        <v>71.009908</v>
      </c>
      <c r="N152" s="18">
        <v>8.417252889901795E-4</v>
      </c>
      <c r="O152" s="22">
        <v>1.0</v>
      </c>
      <c r="P152" s="23">
        <v>1.0</v>
      </c>
      <c r="Q152" s="50"/>
      <c r="R152" s="25"/>
      <c r="S152" s="50"/>
      <c r="T152" s="24"/>
      <c r="U152" s="24"/>
      <c r="V152" s="24"/>
    </row>
    <row r="153">
      <c r="A153" s="41" t="s">
        <v>190</v>
      </c>
      <c r="B153" s="49" t="s">
        <v>188</v>
      </c>
      <c r="C153" s="17">
        <f t="shared" si="4"/>
        <v>11519262.2</v>
      </c>
      <c r="D153" s="18">
        <v>1.15186579234E7</v>
      </c>
      <c r="E153" s="19">
        <v>1.15192621975E7</v>
      </c>
      <c r="F153" s="20">
        <v>1.15189562098E7</v>
      </c>
      <c r="G153" s="21">
        <v>1.0</v>
      </c>
      <c r="H153" s="20">
        <v>65.692844</v>
      </c>
      <c r="I153" s="18">
        <v>1.15192621975E7</v>
      </c>
      <c r="J153" s="20">
        <v>65.692733</v>
      </c>
      <c r="K153" s="18">
        <v>0.0052460460586511905</v>
      </c>
      <c r="L153" s="20">
        <v>1.15187437436E7</v>
      </c>
      <c r="M153" s="20">
        <v>65.594699</v>
      </c>
      <c r="N153" s="18">
        <v>0.004500756134473607</v>
      </c>
      <c r="O153" s="22">
        <v>1.0</v>
      </c>
      <c r="P153" s="23">
        <v>1.0</v>
      </c>
      <c r="Q153" s="50"/>
      <c r="R153" s="25"/>
      <c r="S153" s="50"/>
      <c r="T153" s="24"/>
      <c r="U153" s="24"/>
      <c r="V153" s="24"/>
    </row>
    <row r="154">
      <c r="A154" s="42" t="s">
        <v>191</v>
      </c>
      <c r="B154" s="51" t="s">
        <v>188</v>
      </c>
      <c r="C154" s="28">
        <f t="shared" si="4"/>
        <v>11505914.79</v>
      </c>
      <c r="D154" s="29">
        <v>1.15057673944E7</v>
      </c>
      <c r="E154" s="30">
        <v>1.15059147932E7</v>
      </c>
      <c r="F154" s="31">
        <v>1.15057673944E7</v>
      </c>
      <c r="G154" s="32">
        <v>1.0</v>
      </c>
      <c r="H154" s="31">
        <v>55.793525</v>
      </c>
      <c r="I154" s="29">
        <v>1.15059147932E7</v>
      </c>
      <c r="J154" s="31">
        <v>55.793412</v>
      </c>
      <c r="K154" s="29">
        <v>0.0012810862148180272</v>
      </c>
      <c r="L154" s="31">
        <v>1.15057673944E7</v>
      </c>
      <c r="M154" s="31">
        <v>55.664557</v>
      </c>
      <c r="N154" s="29">
        <v>0.001281069803209376</v>
      </c>
      <c r="O154" s="33">
        <v>1.0</v>
      </c>
      <c r="P154" s="34">
        <v>1.0</v>
      </c>
      <c r="Q154" s="50"/>
      <c r="R154" s="25"/>
      <c r="S154" s="50"/>
      <c r="T154" s="24"/>
      <c r="U154" s="24"/>
      <c r="V154" s="24"/>
    </row>
    <row r="155">
      <c r="A155" s="11" t="s">
        <v>192</v>
      </c>
      <c r="B155" s="35" t="s">
        <v>17</v>
      </c>
      <c r="C155" s="36"/>
      <c r="D155" s="37"/>
      <c r="E155" s="38"/>
      <c r="F155" s="52"/>
      <c r="G155" s="12"/>
      <c r="H155" s="52"/>
      <c r="I155" s="53"/>
      <c r="J155" s="14"/>
      <c r="K155" s="53"/>
      <c r="L155" s="52"/>
      <c r="M155" s="14"/>
      <c r="N155" s="53"/>
      <c r="O155" s="54"/>
      <c r="P155" s="55"/>
      <c r="Q155" s="50"/>
      <c r="R155" s="25"/>
      <c r="S155" s="50"/>
      <c r="T155" s="24"/>
      <c r="U155" s="24"/>
      <c r="V155" s="24"/>
    </row>
    <row r="156">
      <c r="A156" s="41" t="s">
        <v>193</v>
      </c>
      <c r="B156" s="49" t="s">
        <v>194</v>
      </c>
      <c r="C156" s="17">
        <v>16555.773082</v>
      </c>
      <c r="D156" s="18">
        <v>16555.77</v>
      </c>
      <c r="E156" s="19">
        <v>16555.773082</v>
      </c>
      <c r="F156" s="56">
        <v>16554.364795</v>
      </c>
      <c r="G156" s="21">
        <v>1.0</v>
      </c>
      <c r="H156" s="56">
        <v>10529.152103</v>
      </c>
      <c r="I156" s="57">
        <v>16562.679662</v>
      </c>
      <c r="J156" s="20">
        <v>80.092793</v>
      </c>
      <c r="K156" s="57">
        <v>0.041735672819797606</v>
      </c>
      <c r="L156" s="56">
        <v>16517.86911</v>
      </c>
      <c r="M156" s="20">
        <v>33.386293</v>
      </c>
      <c r="N156" s="57">
        <v>0.22894715826475392</v>
      </c>
      <c r="O156" s="58">
        <v>1.0</v>
      </c>
      <c r="P156" s="59">
        <v>20.0</v>
      </c>
      <c r="Q156" s="50"/>
      <c r="R156" s="25"/>
      <c r="S156" s="50"/>
      <c r="T156" s="24"/>
      <c r="U156" s="24"/>
      <c r="V156" s="24"/>
    </row>
    <row r="157">
      <c r="A157" s="41" t="s">
        <v>195</v>
      </c>
      <c r="B157" s="49" t="s">
        <v>194</v>
      </c>
      <c r="C157" s="17">
        <v>16135.82</v>
      </c>
      <c r="D157" s="18">
        <v>16100.3220977</v>
      </c>
      <c r="E157" s="19">
        <v>16138.365987</v>
      </c>
      <c r="F157" s="20">
        <v>16059.8839924</v>
      </c>
      <c r="G157" s="21">
        <v>0.0</v>
      </c>
      <c r="H157" s="56">
        <v>28800.0</v>
      </c>
      <c r="I157" s="57">
        <v>16138.365987</v>
      </c>
      <c r="J157" s="56">
        <v>2453.6568</v>
      </c>
      <c r="K157" s="57">
        <v>0.23629272177998145</v>
      </c>
      <c r="L157" s="56">
        <v>16059.88399</v>
      </c>
      <c r="M157" s="20">
        <v>47.926324</v>
      </c>
      <c r="N157" s="57">
        <v>0.47060521250236703</v>
      </c>
      <c r="O157" s="60" t="s">
        <v>163</v>
      </c>
      <c r="P157" s="59">
        <v>1.0</v>
      </c>
      <c r="Q157" s="50"/>
      <c r="R157" s="25"/>
      <c r="S157" s="50"/>
      <c r="T157" s="24"/>
      <c r="U157" s="24"/>
      <c r="V157" s="24"/>
    </row>
    <row r="158">
      <c r="A158" s="41" t="s">
        <v>196</v>
      </c>
      <c r="B158" s="49" t="s">
        <v>194</v>
      </c>
      <c r="C158" s="17">
        <v>15649.407733</v>
      </c>
      <c r="D158" s="18">
        <v>15627.711955</v>
      </c>
      <c r="E158" s="19">
        <v>15649.407733</v>
      </c>
      <c r="F158" s="20">
        <v>15593.6695427</v>
      </c>
      <c r="G158" s="21">
        <v>0.0</v>
      </c>
      <c r="H158" s="20">
        <v>28800.0</v>
      </c>
      <c r="I158" s="18">
        <v>15652.388256</v>
      </c>
      <c r="J158" s="20">
        <v>80.422152</v>
      </c>
      <c r="K158" s="18">
        <v>0.15790092030781552</v>
      </c>
      <c r="L158" s="20">
        <v>15593.6695427</v>
      </c>
      <c r="M158" s="20">
        <v>37.105744</v>
      </c>
      <c r="N158" s="18">
        <v>0.3561680496218719</v>
      </c>
      <c r="O158" s="47" t="s">
        <v>163</v>
      </c>
      <c r="P158" s="23">
        <v>1.0</v>
      </c>
      <c r="Q158" s="50"/>
      <c r="R158" s="25"/>
      <c r="S158" s="50"/>
      <c r="T158" s="24"/>
      <c r="U158" s="24"/>
      <c r="V158" s="24"/>
    </row>
    <row r="159">
      <c r="A159" s="41" t="s">
        <v>197</v>
      </c>
      <c r="B159" s="49" t="s">
        <v>194</v>
      </c>
      <c r="C159" s="17">
        <v>18239.867133</v>
      </c>
      <c r="D159" s="18">
        <v>18187.8416193</v>
      </c>
      <c r="E159" s="19">
        <v>18239.867133</v>
      </c>
      <c r="F159" s="20">
        <v>18159.2451431</v>
      </c>
      <c r="G159" s="21">
        <v>0.0</v>
      </c>
      <c r="H159" s="20">
        <v>28800.0</v>
      </c>
      <c r="I159" s="18">
        <v>18242.710796</v>
      </c>
      <c r="J159" s="20">
        <v>1543.823073</v>
      </c>
      <c r="K159" s="18">
        <v>0.3016805283908667</v>
      </c>
      <c r="L159" s="20">
        <v>18159.2451431</v>
      </c>
      <c r="M159" s="20">
        <v>44.367638</v>
      </c>
      <c r="N159" s="18">
        <v>0.4420097433392794</v>
      </c>
      <c r="O159" s="47" t="s">
        <v>163</v>
      </c>
      <c r="P159" s="23">
        <v>1.0</v>
      </c>
      <c r="Q159" s="50"/>
      <c r="R159" s="25"/>
      <c r="S159" s="50"/>
      <c r="T159" s="24"/>
      <c r="U159" s="24"/>
      <c r="V159" s="24"/>
    </row>
    <row r="160">
      <c r="A160" s="41" t="s">
        <v>198</v>
      </c>
      <c r="B160" s="49" t="s">
        <v>194</v>
      </c>
      <c r="C160" s="17">
        <v>18291.05</v>
      </c>
      <c r="D160" s="18">
        <v>18247.5448637</v>
      </c>
      <c r="E160" s="19">
        <v>18297.816771</v>
      </c>
      <c r="F160" s="20">
        <v>18193.3598548</v>
      </c>
      <c r="G160" s="21">
        <v>0.0</v>
      </c>
      <c r="H160" s="20">
        <v>28800.0</v>
      </c>
      <c r="I160" s="18">
        <v>18307.097506</v>
      </c>
      <c r="J160" s="20">
        <v>3630.72305</v>
      </c>
      <c r="K160" s="18">
        <v>0.3263597527493464</v>
      </c>
      <c r="L160" s="20">
        <v>18193.3598548</v>
      </c>
      <c r="M160" s="20">
        <v>39.110173</v>
      </c>
      <c r="N160" s="18">
        <v>0.534087136605052</v>
      </c>
      <c r="O160" s="47" t="s">
        <v>163</v>
      </c>
      <c r="P160" s="23">
        <v>1.0</v>
      </c>
      <c r="Q160" s="50"/>
      <c r="R160" s="25"/>
      <c r="S160" s="50"/>
      <c r="T160" s="24"/>
      <c r="U160" s="24"/>
      <c r="V160" s="24"/>
    </row>
    <row r="161">
      <c r="A161" s="41" t="s">
        <v>199</v>
      </c>
      <c r="B161" s="49" t="s">
        <v>194</v>
      </c>
      <c r="C161" s="17">
        <v>11326.429843</v>
      </c>
      <c r="D161" s="18">
        <v>11326.43</v>
      </c>
      <c r="E161" s="19">
        <v>11326.429843</v>
      </c>
      <c r="F161" s="20">
        <v>11325.2987604</v>
      </c>
      <c r="G161" s="21">
        <v>1.0</v>
      </c>
      <c r="H161" s="20">
        <v>3486.523072</v>
      </c>
      <c r="I161" s="18">
        <v>11346.754329</v>
      </c>
      <c r="J161" s="20">
        <v>291.41309</v>
      </c>
      <c r="K161" s="18">
        <v>0.17944161576065118</v>
      </c>
      <c r="L161" s="20">
        <v>11291.8975054</v>
      </c>
      <c r="M161" s="20">
        <v>22.257082</v>
      </c>
      <c r="N161" s="18">
        <v>0.30488281019408303</v>
      </c>
      <c r="O161" s="22">
        <v>4.0</v>
      </c>
      <c r="P161" s="23">
        <v>43.0</v>
      </c>
      <c r="Q161" s="25"/>
      <c r="R161" s="25"/>
      <c r="S161" s="25"/>
      <c r="T161" s="25"/>
      <c r="U161" s="24"/>
      <c r="V161" s="24"/>
    </row>
    <row r="162">
      <c r="A162" s="41" t="s">
        <v>200</v>
      </c>
      <c r="B162" s="49" t="s">
        <v>194</v>
      </c>
      <c r="C162" s="17">
        <v>11470.3145</v>
      </c>
      <c r="D162" s="18">
        <v>11470.31</v>
      </c>
      <c r="E162" s="19">
        <v>11470.314537</v>
      </c>
      <c r="F162" s="20">
        <v>11469.3661186</v>
      </c>
      <c r="G162" s="21">
        <v>1.0</v>
      </c>
      <c r="H162" s="20">
        <v>5879.970024</v>
      </c>
      <c r="I162" s="18">
        <v>11488.056463</v>
      </c>
      <c r="J162" s="20">
        <v>48.692901</v>
      </c>
      <c r="K162" s="18">
        <v>0.15471650722605854</v>
      </c>
      <c r="L162" s="20">
        <v>11432.2094461</v>
      </c>
      <c r="M162" s="20">
        <v>30.996949</v>
      </c>
      <c r="N162" s="18">
        <v>0.33220583358896316</v>
      </c>
      <c r="O162" s="22">
        <v>2.0</v>
      </c>
      <c r="P162" s="23">
        <v>77.0</v>
      </c>
      <c r="Q162" s="25"/>
      <c r="R162" s="25"/>
      <c r="S162" s="25"/>
      <c r="T162" s="25"/>
      <c r="U162" s="24"/>
      <c r="V162" s="24"/>
    </row>
    <row r="163">
      <c r="A163" s="41" t="s">
        <v>201</v>
      </c>
      <c r="B163" s="49" t="s">
        <v>194</v>
      </c>
      <c r="C163" s="17">
        <v>11449.6705</v>
      </c>
      <c r="D163" s="18">
        <v>11449.6705</v>
      </c>
      <c r="E163" s="19">
        <v>11449.670518</v>
      </c>
      <c r="F163" s="20">
        <v>11449.6705</v>
      </c>
      <c r="G163" s="21">
        <v>1.0</v>
      </c>
      <c r="H163" s="20">
        <v>102.225531</v>
      </c>
      <c r="I163" s="18">
        <v>11449.670518</v>
      </c>
      <c r="J163" s="20">
        <v>24.883631</v>
      </c>
      <c r="K163" s="18">
        <v>1.5720976980669787E-7</v>
      </c>
      <c r="L163" s="20">
        <v>11430.9183399</v>
      </c>
      <c r="M163" s="20">
        <v>13.231434</v>
      </c>
      <c r="N163" s="18">
        <v>0.16377903713474343</v>
      </c>
      <c r="O163" s="22">
        <v>1.0</v>
      </c>
      <c r="P163" s="23">
        <v>5.0</v>
      </c>
      <c r="Q163" s="25"/>
      <c r="R163" s="25"/>
      <c r="S163" s="25"/>
      <c r="T163" s="25"/>
      <c r="U163" s="24"/>
      <c r="V163" s="24"/>
    </row>
    <row r="164">
      <c r="A164" s="41" t="s">
        <v>202</v>
      </c>
      <c r="B164" s="49" t="s">
        <v>194</v>
      </c>
      <c r="C164" s="17">
        <v>10932.88</v>
      </c>
      <c r="D164" s="18">
        <v>10932.8808</v>
      </c>
      <c r="E164" s="19">
        <v>10932.880795</v>
      </c>
      <c r="F164" s="20">
        <v>10931.9891486</v>
      </c>
      <c r="G164" s="21">
        <v>1.0</v>
      </c>
      <c r="H164" s="20">
        <v>266.9472</v>
      </c>
      <c r="I164" s="18">
        <v>10932.880795</v>
      </c>
      <c r="J164" s="20">
        <v>41.352867</v>
      </c>
      <c r="K164" s="18">
        <v>-4.5733615724400646E-8</v>
      </c>
      <c r="L164" s="20">
        <v>10912.9764563</v>
      </c>
      <c r="M164" s="20">
        <v>24.332826</v>
      </c>
      <c r="N164" s="18">
        <v>0.18205215551618978</v>
      </c>
      <c r="O164" s="22">
        <v>1.0</v>
      </c>
      <c r="P164" s="23">
        <v>7.0</v>
      </c>
      <c r="Q164" s="25"/>
      <c r="R164" s="25"/>
      <c r="S164" s="25"/>
      <c r="T164" s="25"/>
      <c r="U164" s="24"/>
      <c r="V164" s="24"/>
    </row>
    <row r="165">
      <c r="A165" s="41" t="s">
        <v>203</v>
      </c>
      <c r="B165" s="49" t="s">
        <v>194</v>
      </c>
      <c r="C165" s="17">
        <v>11324.338298</v>
      </c>
      <c r="D165" s="18">
        <v>11324.34</v>
      </c>
      <c r="E165" s="19">
        <v>11324.338298</v>
      </c>
      <c r="F165" s="20">
        <v>11323.4093819</v>
      </c>
      <c r="G165" s="21">
        <v>1.0</v>
      </c>
      <c r="H165" s="20">
        <v>180.770903</v>
      </c>
      <c r="I165" s="18">
        <v>11324.338298</v>
      </c>
      <c r="J165" s="20">
        <v>97.066045</v>
      </c>
      <c r="K165" s="18">
        <v>-1.5029573463603315E-5</v>
      </c>
      <c r="L165" s="20">
        <v>11292.4290742</v>
      </c>
      <c r="M165" s="20">
        <v>9.695516</v>
      </c>
      <c r="N165" s="18">
        <v>0.28177561425939307</v>
      </c>
      <c r="O165" s="22">
        <v>1.0</v>
      </c>
      <c r="P165" s="23">
        <v>9.0</v>
      </c>
      <c r="Q165" s="25"/>
      <c r="R165" s="25"/>
      <c r="S165" s="25"/>
      <c r="T165" s="25"/>
      <c r="U165" s="24"/>
      <c r="V165" s="24"/>
    </row>
    <row r="166">
      <c r="A166" s="41" t="s">
        <v>204</v>
      </c>
      <c r="B166" s="49" t="s">
        <v>194</v>
      </c>
      <c r="C166" s="17">
        <v>10046.9389</v>
      </c>
      <c r="D166" s="18">
        <v>10046.94</v>
      </c>
      <c r="E166" s="19">
        <v>10046.93893</v>
      </c>
      <c r="F166" s="20">
        <v>10045.9440072</v>
      </c>
      <c r="G166" s="21">
        <v>1.0</v>
      </c>
      <c r="H166" s="20">
        <v>26.411144</v>
      </c>
      <c r="I166" s="18">
        <v>10050.499757</v>
      </c>
      <c r="J166" s="20">
        <v>9.719454</v>
      </c>
      <c r="K166" s="18">
        <v>0.03543125568580165</v>
      </c>
      <c r="L166" s="20">
        <v>10033.7911606</v>
      </c>
      <c r="M166" s="20">
        <v>6.455453</v>
      </c>
      <c r="N166" s="18">
        <v>0.13086313683065606</v>
      </c>
      <c r="O166" s="22">
        <v>2.0</v>
      </c>
      <c r="P166" s="23">
        <v>3.0</v>
      </c>
      <c r="Q166" s="25"/>
      <c r="R166" s="25"/>
      <c r="S166" s="25"/>
      <c r="T166" s="25"/>
      <c r="U166" s="24"/>
      <c r="V166" s="24"/>
    </row>
    <row r="167">
      <c r="A167" s="41" t="s">
        <v>205</v>
      </c>
      <c r="B167" s="49" t="s">
        <v>194</v>
      </c>
      <c r="C167" s="17">
        <v>9359.64</v>
      </c>
      <c r="D167" s="18">
        <v>9359.6406</v>
      </c>
      <c r="E167" s="19">
        <v>9359.640598</v>
      </c>
      <c r="F167" s="20">
        <v>9358.85146</v>
      </c>
      <c r="G167" s="21">
        <v>1.0</v>
      </c>
      <c r="H167" s="20">
        <v>74.021771</v>
      </c>
      <c r="I167" s="18">
        <v>9359.640598</v>
      </c>
      <c r="J167" s="20">
        <v>9.767688</v>
      </c>
      <c r="K167" s="18">
        <v>-2.136834909100582E-8</v>
      </c>
      <c r="L167" s="20">
        <v>9346.12579798</v>
      </c>
      <c r="M167" s="20">
        <v>5.690454</v>
      </c>
      <c r="N167" s="18">
        <v>0.14438805360035306</v>
      </c>
      <c r="O167" s="22">
        <v>1.0</v>
      </c>
      <c r="P167" s="23">
        <v>11.0</v>
      </c>
      <c r="Q167" s="25"/>
      <c r="R167" s="25"/>
      <c r="S167" s="25"/>
      <c r="T167" s="25"/>
      <c r="U167" s="24"/>
      <c r="V167" s="24"/>
    </row>
    <row r="168">
      <c r="A168" s="41" t="s">
        <v>206</v>
      </c>
      <c r="B168" s="49" t="s">
        <v>194</v>
      </c>
      <c r="C168" s="17">
        <v>10103.4882</v>
      </c>
      <c r="D168" s="18">
        <v>10103.49</v>
      </c>
      <c r="E168" s="19">
        <v>10103.488282</v>
      </c>
      <c r="F168" s="20">
        <v>10103.3499516</v>
      </c>
      <c r="G168" s="21">
        <v>1.0</v>
      </c>
      <c r="H168" s="20">
        <v>600.481432</v>
      </c>
      <c r="I168" s="18">
        <v>10104.569932</v>
      </c>
      <c r="J168" s="20">
        <v>44.978166</v>
      </c>
      <c r="K168" s="18">
        <v>0.010688702616626074</v>
      </c>
      <c r="L168" s="20">
        <v>10085.1300719</v>
      </c>
      <c r="M168" s="20">
        <v>37.938211</v>
      </c>
      <c r="N168" s="18">
        <v>0.18170089118331045</v>
      </c>
      <c r="O168" s="22">
        <v>1.0</v>
      </c>
      <c r="P168" s="23">
        <v>15.0</v>
      </c>
      <c r="Q168" s="25"/>
      <c r="R168" s="25"/>
      <c r="S168" s="25"/>
      <c r="T168" s="25"/>
      <c r="U168" s="24"/>
      <c r="V168" s="24"/>
    </row>
    <row r="169">
      <c r="A169" s="41" t="s">
        <v>207</v>
      </c>
      <c r="B169" s="49" t="s">
        <v>194</v>
      </c>
      <c r="C169" s="17">
        <v>9738.045</v>
      </c>
      <c r="D169" s="18">
        <v>9738.05</v>
      </c>
      <c r="E169" s="19">
        <v>9738.045001</v>
      </c>
      <c r="F169" s="20">
        <v>9738.045</v>
      </c>
      <c r="G169" s="21">
        <v>1.0</v>
      </c>
      <c r="H169" s="20">
        <v>91.04806</v>
      </c>
      <c r="I169" s="18">
        <v>9738.045001</v>
      </c>
      <c r="J169" s="20">
        <v>21.322658</v>
      </c>
      <c r="K169" s="18">
        <v>0.0</v>
      </c>
      <c r="L169" s="20">
        <v>9723.64952061</v>
      </c>
      <c r="M169" s="20">
        <v>8.790845</v>
      </c>
      <c r="N169" s="18">
        <v>0.1478272116068613</v>
      </c>
      <c r="O169" s="22">
        <v>1.0</v>
      </c>
      <c r="P169" s="23">
        <v>9.0</v>
      </c>
      <c r="Q169" s="25"/>
      <c r="R169" s="25"/>
      <c r="S169" s="25"/>
      <c r="T169" s="25"/>
      <c r="U169" s="24"/>
      <c r="V169" s="24"/>
    </row>
    <row r="170">
      <c r="A170" s="41" t="s">
        <v>208</v>
      </c>
      <c r="B170" s="49" t="s">
        <v>194</v>
      </c>
      <c r="C170" s="17">
        <v>9902.26</v>
      </c>
      <c r="D170" s="18">
        <v>9902.261</v>
      </c>
      <c r="E170" s="19">
        <v>9902.26101</v>
      </c>
      <c r="F170" s="20">
        <v>9902.261</v>
      </c>
      <c r="G170" s="21">
        <v>1.0</v>
      </c>
      <c r="H170" s="20">
        <v>105.269662</v>
      </c>
      <c r="I170" s="18">
        <v>9902.26101</v>
      </c>
      <c r="J170" s="20">
        <v>16.52948</v>
      </c>
      <c r="K170" s="18">
        <v>1.0098703465177045E-7</v>
      </c>
      <c r="L170" s="20">
        <v>9884.51499347</v>
      </c>
      <c r="M170" s="20">
        <v>12.954658</v>
      </c>
      <c r="N170" s="18">
        <v>0.1792015815581489</v>
      </c>
      <c r="O170" s="22">
        <v>1.0</v>
      </c>
      <c r="P170" s="23">
        <v>8.0</v>
      </c>
      <c r="Q170" s="25"/>
      <c r="R170" s="25"/>
      <c r="S170" s="25"/>
      <c r="T170" s="25"/>
      <c r="U170" s="24"/>
      <c r="V170" s="24"/>
    </row>
    <row r="171">
      <c r="A171" s="41" t="s">
        <v>209</v>
      </c>
      <c r="B171" s="49" t="s">
        <v>194</v>
      </c>
      <c r="C171" s="17">
        <v>9168.079491</v>
      </c>
      <c r="D171" s="18">
        <v>9168.08</v>
      </c>
      <c r="E171" s="19">
        <v>9168.079491</v>
      </c>
      <c r="F171" s="20">
        <v>9167.68732421</v>
      </c>
      <c r="G171" s="21">
        <v>1.0</v>
      </c>
      <c r="H171" s="20">
        <v>19.097548</v>
      </c>
      <c r="I171" s="18">
        <v>9170.489925</v>
      </c>
      <c r="J171" s="20">
        <v>7.403265</v>
      </c>
      <c r="K171" s="18">
        <v>0.026286038079946186</v>
      </c>
      <c r="L171" s="20">
        <v>9163.884412</v>
      </c>
      <c r="M171" s="20">
        <v>5.614393</v>
      </c>
      <c r="N171" s="18">
        <v>0.04575744575643304</v>
      </c>
      <c r="O171" s="22">
        <v>2.0</v>
      </c>
      <c r="P171" s="23">
        <v>3.0</v>
      </c>
      <c r="Q171" s="25"/>
      <c r="R171" s="25"/>
      <c r="S171" s="25"/>
      <c r="T171" s="25"/>
      <c r="U171" s="24"/>
      <c r="V171" s="24"/>
    </row>
    <row r="172">
      <c r="A172" s="41" t="s">
        <v>210</v>
      </c>
      <c r="B172" s="49" t="s">
        <v>194</v>
      </c>
      <c r="C172" s="17">
        <v>9181.065171</v>
      </c>
      <c r="D172" s="18">
        <v>9181.07</v>
      </c>
      <c r="E172" s="19">
        <v>9181.065171</v>
      </c>
      <c r="F172" s="20">
        <v>9180.28918082</v>
      </c>
      <c r="G172" s="21">
        <v>1.0</v>
      </c>
      <c r="H172" s="20">
        <v>12.150219</v>
      </c>
      <c r="I172" s="18">
        <v>9181.065171</v>
      </c>
      <c r="J172" s="20">
        <v>8.583844</v>
      </c>
      <c r="K172" s="18">
        <v>0.0</v>
      </c>
      <c r="L172" s="20">
        <v>9177.85011679</v>
      </c>
      <c r="M172" s="20">
        <v>6.443654</v>
      </c>
      <c r="N172" s="18">
        <v>0.03501831378080242</v>
      </c>
      <c r="O172" s="22">
        <v>1.0</v>
      </c>
      <c r="P172" s="23">
        <v>1.0</v>
      </c>
      <c r="Q172" s="25"/>
      <c r="R172" s="25"/>
      <c r="S172" s="25"/>
      <c r="T172" s="25"/>
      <c r="U172" s="24"/>
      <c r="V172" s="24"/>
    </row>
    <row r="173">
      <c r="A173" s="41" t="s">
        <v>211</v>
      </c>
      <c r="B173" s="49" t="s">
        <v>194</v>
      </c>
      <c r="C173" s="17">
        <v>9581.95</v>
      </c>
      <c r="D173" s="18">
        <v>9581.9507</v>
      </c>
      <c r="E173" s="19">
        <v>9581.950745</v>
      </c>
      <c r="F173" s="20">
        <v>9581.45541705</v>
      </c>
      <c r="G173" s="21">
        <v>1.0</v>
      </c>
      <c r="H173" s="20">
        <v>20.826949</v>
      </c>
      <c r="I173" s="18">
        <v>9581.950745</v>
      </c>
      <c r="J173" s="20">
        <v>14.56249</v>
      </c>
      <c r="K173" s="18">
        <v>4.696329807060455E-7</v>
      </c>
      <c r="L173" s="20">
        <v>9575.11532049</v>
      </c>
      <c r="M173" s="20">
        <v>12.654124</v>
      </c>
      <c r="N173" s="18">
        <v>0.07132869102845005</v>
      </c>
      <c r="O173" s="22">
        <v>1.0</v>
      </c>
      <c r="P173" s="23">
        <v>1.0</v>
      </c>
      <c r="Q173" s="25"/>
      <c r="R173" s="25"/>
      <c r="S173" s="25"/>
      <c r="T173" s="25"/>
      <c r="U173" s="24"/>
      <c r="V173" s="24"/>
    </row>
    <row r="174">
      <c r="A174" s="41" t="s">
        <v>212</v>
      </c>
      <c r="B174" s="49" t="s">
        <v>194</v>
      </c>
      <c r="C174" s="17">
        <v>9062.157787</v>
      </c>
      <c r="D174" s="18">
        <v>9062.16</v>
      </c>
      <c r="E174" s="19">
        <v>9062.157787</v>
      </c>
      <c r="F174" s="20">
        <v>9062.05157</v>
      </c>
      <c r="G174" s="21">
        <v>1.0</v>
      </c>
      <c r="H174" s="20">
        <v>14.70972</v>
      </c>
      <c r="I174" s="18">
        <v>9062.157787</v>
      </c>
      <c r="J174" s="20">
        <v>8.534739</v>
      </c>
      <c r="K174" s="18">
        <v>-2.442022652166805E-5</v>
      </c>
      <c r="L174" s="20">
        <v>9060.64770027</v>
      </c>
      <c r="M174" s="20">
        <v>6.897222</v>
      </c>
      <c r="N174" s="18">
        <v>0.016663655229739754</v>
      </c>
      <c r="O174" s="22">
        <v>1.0</v>
      </c>
      <c r="P174" s="23">
        <v>1.0</v>
      </c>
      <c r="Q174" s="25"/>
      <c r="R174" s="25"/>
      <c r="S174" s="25"/>
      <c r="T174" s="25"/>
      <c r="U174" s="24"/>
      <c r="V174" s="24"/>
    </row>
    <row r="175">
      <c r="A175" s="41" t="s">
        <v>213</v>
      </c>
      <c r="B175" s="49" t="s">
        <v>194</v>
      </c>
      <c r="C175" s="17">
        <v>9077.85</v>
      </c>
      <c r="D175" s="18">
        <v>9077.8514</v>
      </c>
      <c r="E175" s="19">
        <v>9077.851436</v>
      </c>
      <c r="F175" s="20">
        <v>9077.26826485</v>
      </c>
      <c r="G175" s="21">
        <v>1.0</v>
      </c>
      <c r="H175" s="20">
        <v>13.487491</v>
      </c>
      <c r="I175" s="18">
        <v>9077.851436</v>
      </c>
      <c r="J175" s="20">
        <v>8.68097</v>
      </c>
      <c r="K175" s="18">
        <v>3.965696252017387E-7</v>
      </c>
      <c r="L175" s="20">
        <v>9070.43170421</v>
      </c>
      <c r="M175" s="20">
        <v>5.127903</v>
      </c>
      <c r="N175" s="18">
        <v>0.08171864251999249</v>
      </c>
      <c r="O175" s="22">
        <v>1.0</v>
      </c>
      <c r="P175" s="23">
        <v>1.0</v>
      </c>
      <c r="Q175" s="25"/>
      <c r="R175" s="25"/>
      <c r="S175" s="25"/>
      <c r="T175" s="25"/>
      <c r="U175" s="24"/>
      <c r="V175" s="24"/>
    </row>
    <row r="176">
      <c r="A176" s="41" t="s">
        <v>214</v>
      </c>
      <c r="B176" s="49" t="s">
        <v>215</v>
      </c>
      <c r="C176" s="17">
        <v>154999.141</v>
      </c>
      <c r="D176" s="18">
        <v>154999.141</v>
      </c>
      <c r="E176" s="19">
        <v>154999.141012</v>
      </c>
      <c r="F176" s="20">
        <v>154995.275266</v>
      </c>
      <c r="G176" s="21">
        <v>1.0</v>
      </c>
      <c r="H176" s="20">
        <v>242.060269</v>
      </c>
      <c r="I176" s="18">
        <v>155000.712713</v>
      </c>
      <c r="J176" s="20">
        <v>61.356331</v>
      </c>
      <c r="K176" s="18">
        <v>0.0010140140066860063</v>
      </c>
      <c r="L176" s="20">
        <v>154966.393739</v>
      </c>
      <c r="M176" s="20">
        <v>39.039221</v>
      </c>
      <c r="N176" s="18">
        <v>0.021127382247887006</v>
      </c>
      <c r="O176" s="22">
        <v>3.0</v>
      </c>
      <c r="P176" s="23">
        <v>7.0</v>
      </c>
      <c r="Q176" s="25"/>
      <c r="R176" s="25"/>
      <c r="S176" s="25"/>
      <c r="T176" s="25"/>
      <c r="U176" s="24"/>
      <c r="V176" s="24"/>
    </row>
    <row r="177">
      <c r="A177" s="41" t="s">
        <v>216</v>
      </c>
      <c r="B177" s="49" t="s">
        <v>215</v>
      </c>
      <c r="C177" s="17">
        <v>159438.0271</v>
      </c>
      <c r="D177" s="18">
        <v>159438.595202</v>
      </c>
      <c r="E177" s="19">
        <v>159438.02714</v>
      </c>
      <c r="F177" s="61">
        <v>159437.0595</v>
      </c>
      <c r="G177" s="21">
        <v>1.0</v>
      </c>
      <c r="H177" s="20">
        <v>230.241603</v>
      </c>
      <c r="I177" s="18">
        <v>159446.385281</v>
      </c>
      <c r="J177" s="20">
        <v>39.471055</v>
      </c>
      <c r="K177" s="18">
        <v>0.004885943074278163</v>
      </c>
      <c r="L177" s="20">
        <v>159413.813215</v>
      </c>
      <c r="M177" s="20">
        <v>27.015127</v>
      </c>
      <c r="N177" s="18">
        <v>0.015187019960312007</v>
      </c>
      <c r="O177" s="22">
        <v>8.0</v>
      </c>
      <c r="P177" s="23">
        <v>8.0</v>
      </c>
      <c r="Q177" s="25"/>
      <c r="R177" s="25"/>
      <c r="S177" s="25"/>
      <c r="T177" s="25"/>
      <c r="U177" s="24"/>
      <c r="V177" s="24"/>
    </row>
    <row r="178">
      <c r="A178" s="41" t="s">
        <v>217</v>
      </c>
      <c r="B178" s="49" t="s">
        <v>215</v>
      </c>
      <c r="C178" s="17">
        <v>157300.15137</v>
      </c>
      <c r="D178" s="18">
        <v>157300.1514</v>
      </c>
      <c r="E178" s="19">
        <v>157300.15137</v>
      </c>
      <c r="F178" s="20">
        <v>157293.814905</v>
      </c>
      <c r="G178" s="21">
        <v>1.0</v>
      </c>
      <c r="H178" s="20">
        <v>487.477172</v>
      </c>
      <c r="I178" s="18">
        <v>157300.15137</v>
      </c>
      <c r="J178" s="20">
        <v>70.991551</v>
      </c>
      <c r="K178" s="18">
        <v>-1.90718161026242E-8</v>
      </c>
      <c r="L178" s="20">
        <v>157266.893755</v>
      </c>
      <c r="M178" s="20">
        <v>59.80388</v>
      </c>
      <c r="N178" s="18">
        <v>0.021142773678444384</v>
      </c>
      <c r="O178" s="22">
        <v>1.0</v>
      </c>
      <c r="P178" s="23">
        <v>13.0</v>
      </c>
      <c r="Q178" s="25"/>
      <c r="R178" s="25"/>
      <c r="S178" s="25"/>
      <c r="T178" s="25"/>
      <c r="U178" s="24"/>
      <c r="V178" s="24"/>
    </row>
    <row r="179">
      <c r="A179" s="41" t="s">
        <v>218</v>
      </c>
      <c r="B179" s="49" t="s">
        <v>215</v>
      </c>
      <c r="C179" s="17">
        <v>157796.2798</v>
      </c>
      <c r="D179" s="18">
        <v>157796.28</v>
      </c>
      <c r="E179" s="19">
        <v>157796.279839</v>
      </c>
      <c r="F179" s="20">
        <v>157788.706675</v>
      </c>
      <c r="G179" s="21">
        <v>1.0</v>
      </c>
      <c r="H179" s="20">
        <v>1151.857522</v>
      </c>
      <c r="I179" s="18">
        <v>157801.186047</v>
      </c>
      <c r="J179" s="20">
        <v>95.097612</v>
      </c>
      <c r="K179" s="18">
        <v>0.0031091018115235423</v>
      </c>
      <c r="L179" s="20">
        <v>157749.69901</v>
      </c>
      <c r="M179" s="20">
        <v>64.819887</v>
      </c>
      <c r="N179" s="18">
        <v>0.029519574263105128</v>
      </c>
      <c r="O179" s="22">
        <v>7.0</v>
      </c>
      <c r="P179" s="23">
        <v>15.0</v>
      </c>
      <c r="Q179" s="25"/>
      <c r="R179" s="25"/>
      <c r="S179" s="25"/>
      <c r="T179" s="25"/>
      <c r="U179" s="24"/>
      <c r="V179" s="24"/>
    </row>
    <row r="180">
      <c r="A180" s="41" t="s">
        <v>219</v>
      </c>
      <c r="B180" s="49" t="s">
        <v>215</v>
      </c>
      <c r="C180" s="17">
        <v>161305.97</v>
      </c>
      <c r="D180" s="18">
        <v>161305.9717</v>
      </c>
      <c r="E180" s="19">
        <v>161305.971658</v>
      </c>
      <c r="F180" s="20">
        <v>161305.971658</v>
      </c>
      <c r="G180" s="21">
        <v>1.0</v>
      </c>
      <c r="H180" s="20">
        <v>94.890653</v>
      </c>
      <c r="I180" s="18">
        <v>161305.997523</v>
      </c>
      <c r="J180" s="20">
        <v>47.826734</v>
      </c>
      <c r="K180" s="18">
        <v>1.6008706764812063E-5</v>
      </c>
      <c r="L180" s="20">
        <v>161284.817152</v>
      </c>
      <c r="M180" s="20">
        <v>37.94035</v>
      </c>
      <c r="N180" s="18">
        <v>0.013113493567533739</v>
      </c>
      <c r="O180" s="22">
        <v>1.0</v>
      </c>
      <c r="P180" s="23">
        <v>2.0</v>
      </c>
      <c r="Q180" s="25"/>
      <c r="R180" s="25"/>
      <c r="S180" s="25"/>
      <c r="T180" s="25"/>
      <c r="U180" s="24"/>
      <c r="V180" s="24"/>
    </row>
    <row r="181">
      <c r="A181" s="41" t="s">
        <v>220</v>
      </c>
      <c r="B181" s="49" t="s">
        <v>215</v>
      </c>
      <c r="C181" s="17">
        <v>156667.3093</v>
      </c>
      <c r="D181" s="18">
        <v>156667.31</v>
      </c>
      <c r="E181" s="19">
        <v>156667.30935</v>
      </c>
      <c r="F181" s="20">
        <v>156659.628891</v>
      </c>
      <c r="G181" s="21">
        <v>1.0</v>
      </c>
      <c r="H181" s="20">
        <v>50.422005</v>
      </c>
      <c r="I181" s="18">
        <v>156667.30935</v>
      </c>
      <c r="J181" s="20">
        <v>35.068196</v>
      </c>
      <c r="K181" s="18">
        <v>-4.148919144456574E-7</v>
      </c>
      <c r="L181" s="20">
        <v>156651.253461</v>
      </c>
      <c r="M181" s="20">
        <v>26.239694</v>
      </c>
      <c r="N181" s="18">
        <v>0.010248365834420976</v>
      </c>
      <c r="O181" s="22">
        <v>1.0</v>
      </c>
      <c r="P181" s="23">
        <v>1.0</v>
      </c>
      <c r="Q181" s="25"/>
      <c r="R181" s="25"/>
      <c r="S181" s="25"/>
      <c r="T181" s="25"/>
      <c r="U181" s="24"/>
      <c r="V181" s="24"/>
    </row>
    <row r="182">
      <c r="A182" s="41" t="s">
        <v>221</v>
      </c>
      <c r="B182" s="49" t="s">
        <v>215</v>
      </c>
      <c r="C182" s="17">
        <v>157031.55</v>
      </c>
      <c r="D182" s="18">
        <v>157032.174152</v>
      </c>
      <c r="E182" s="19">
        <v>157041.569779</v>
      </c>
      <c r="F182" s="20">
        <v>157032.174152</v>
      </c>
      <c r="G182" s="21">
        <v>1.0</v>
      </c>
      <c r="H182" s="20">
        <v>100.958152</v>
      </c>
      <c r="I182" s="18">
        <v>157041.569779</v>
      </c>
      <c r="J182" s="20">
        <v>25.582506</v>
      </c>
      <c r="K182" s="18">
        <v>0.005983249643429981</v>
      </c>
      <c r="L182" s="20">
        <v>157018.544612</v>
      </c>
      <c r="M182" s="20">
        <v>17.007748</v>
      </c>
      <c r="N182" s="18">
        <v>0.008282022306976203</v>
      </c>
      <c r="O182" s="22">
        <v>1.0</v>
      </c>
      <c r="P182" s="23">
        <v>7.0</v>
      </c>
      <c r="Q182" s="25"/>
      <c r="R182" s="25"/>
      <c r="S182" s="25"/>
      <c r="T182" s="25"/>
      <c r="U182" s="24"/>
      <c r="V182" s="24"/>
    </row>
    <row r="183">
      <c r="A183" s="41" t="s">
        <v>222</v>
      </c>
      <c r="B183" s="49" t="s">
        <v>215</v>
      </c>
      <c r="C183" s="17">
        <v>157796.2079</v>
      </c>
      <c r="D183" s="18">
        <v>157796.21</v>
      </c>
      <c r="E183" s="19">
        <v>157796.207944</v>
      </c>
      <c r="F183" s="20">
        <v>157796.207944</v>
      </c>
      <c r="G183" s="21">
        <v>1.0</v>
      </c>
      <c r="H183" s="20">
        <v>50.045366</v>
      </c>
      <c r="I183" s="18">
        <v>157796.207944</v>
      </c>
      <c r="J183" s="20">
        <v>34.732458</v>
      </c>
      <c r="K183" s="18">
        <v>-1.3029463746547418E-6</v>
      </c>
      <c r="L183" s="20">
        <v>157779.146182</v>
      </c>
      <c r="M183" s="20">
        <v>25.854536</v>
      </c>
      <c r="N183" s="18">
        <v>0.010812501914383299</v>
      </c>
      <c r="O183" s="22">
        <v>1.0</v>
      </c>
      <c r="P183" s="23">
        <v>1.0</v>
      </c>
      <c r="Q183" s="25"/>
      <c r="R183" s="25"/>
      <c r="S183" s="25"/>
      <c r="T183" s="25"/>
      <c r="U183" s="24"/>
      <c r="V183" s="24"/>
    </row>
    <row r="184">
      <c r="A184" s="41" t="s">
        <v>223</v>
      </c>
      <c r="B184" s="49" t="s">
        <v>215</v>
      </c>
      <c r="C184" s="17">
        <v>156968.46</v>
      </c>
      <c r="D184" s="18">
        <v>156968.4623</v>
      </c>
      <c r="E184" s="19">
        <v>156968.462267</v>
      </c>
      <c r="F184" s="20">
        <v>156958.436494</v>
      </c>
      <c r="G184" s="21">
        <v>1.0</v>
      </c>
      <c r="H184" s="20">
        <v>30.589533</v>
      </c>
      <c r="I184" s="18">
        <v>156968.462267</v>
      </c>
      <c r="J184" s="20">
        <v>30.589399</v>
      </c>
      <c r="K184" s="18">
        <v>-2.102334313791488E-8</v>
      </c>
      <c r="L184" s="20">
        <v>156966.755029</v>
      </c>
      <c r="M184" s="20">
        <v>21.947529</v>
      </c>
      <c r="N184" s="18">
        <v>0.0010861869957819582</v>
      </c>
      <c r="O184" s="22">
        <v>1.0</v>
      </c>
      <c r="P184" s="23">
        <v>1.0</v>
      </c>
      <c r="Q184" s="25"/>
      <c r="R184" s="25"/>
      <c r="S184" s="25"/>
      <c r="T184" s="25"/>
      <c r="U184" s="24"/>
      <c r="V184" s="24"/>
    </row>
    <row r="185">
      <c r="A185" s="41" t="s">
        <v>224</v>
      </c>
      <c r="B185" s="49" t="s">
        <v>215</v>
      </c>
      <c r="C185" s="17">
        <v>157757.62</v>
      </c>
      <c r="D185" s="18">
        <v>157757.6248</v>
      </c>
      <c r="E185" s="19">
        <v>157757.624846</v>
      </c>
      <c r="F185" s="20">
        <v>157744.20469</v>
      </c>
      <c r="G185" s="21">
        <v>1.0</v>
      </c>
      <c r="H185" s="20">
        <v>36.659982</v>
      </c>
      <c r="I185" s="18">
        <v>157757.624846</v>
      </c>
      <c r="J185" s="20">
        <v>36.659875</v>
      </c>
      <c r="K185" s="18">
        <v>2.9158654663473068E-8</v>
      </c>
      <c r="L185" s="20">
        <v>157748.106273</v>
      </c>
      <c r="M185" s="20">
        <v>25.029867</v>
      </c>
      <c r="N185" s="18">
        <v>0.006030597444347342</v>
      </c>
      <c r="O185" s="22">
        <v>1.0</v>
      </c>
      <c r="P185" s="23">
        <v>1.0</v>
      </c>
      <c r="Q185" s="25"/>
      <c r="R185" s="25"/>
      <c r="S185" s="25"/>
      <c r="T185" s="25"/>
      <c r="U185" s="24"/>
      <c r="V185" s="24"/>
    </row>
    <row r="186">
      <c r="A186" s="41" t="s">
        <v>225</v>
      </c>
      <c r="B186" s="49" t="s">
        <v>215</v>
      </c>
      <c r="C186" s="17">
        <v>150015.126255</v>
      </c>
      <c r="D186" s="18">
        <v>150015.13</v>
      </c>
      <c r="E186" s="19">
        <v>150015.126255</v>
      </c>
      <c r="F186" s="20">
        <v>150015.126255</v>
      </c>
      <c r="G186" s="21">
        <v>1.0</v>
      </c>
      <c r="H186" s="20">
        <v>22.260274</v>
      </c>
      <c r="I186" s="18">
        <v>150015.126255</v>
      </c>
      <c r="J186" s="20">
        <v>22.260143</v>
      </c>
      <c r="K186" s="18">
        <v>-2.4964148579705413E-6</v>
      </c>
      <c r="L186" s="20">
        <v>150015.126255</v>
      </c>
      <c r="M186" s="20">
        <v>13.497956</v>
      </c>
      <c r="N186" s="18">
        <v>0.0</v>
      </c>
      <c r="O186" s="22">
        <v>1.0</v>
      </c>
      <c r="P186" s="23">
        <v>1.0</v>
      </c>
      <c r="Q186" s="25"/>
      <c r="R186" s="25"/>
      <c r="S186" s="25"/>
      <c r="T186" s="25"/>
      <c r="U186" s="24"/>
      <c r="V186" s="24"/>
    </row>
    <row r="187">
      <c r="A187" s="41" t="s">
        <v>226</v>
      </c>
      <c r="B187" s="49" t="s">
        <v>215</v>
      </c>
      <c r="C187" s="17">
        <v>154937.669357</v>
      </c>
      <c r="D187" s="18">
        <v>154937.67</v>
      </c>
      <c r="E187" s="19">
        <v>154937.669357</v>
      </c>
      <c r="F187" s="20">
        <v>154937.669357</v>
      </c>
      <c r="G187" s="21">
        <v>1.0</v>
      </c>
      <c r="H187" s="20">
        <v>460.497686</v>
      </c>
      <c r="I187" s="18">
        <v>154937.669357</v>
      </c>
      <c r="J187" s="20">
        <v>37.532639</v>
      </c>
      <c r="K187" s="18">
        <v>-4.1500559978455863E-7</v>
      </c>
      <c r="L187" s="20">
        <v>154904.390966</v>
      </c>
      <c r="M187" s="20">
        <v>28.784046</v>
      </c>
      <c r="N187" s="18">
        <v>0.02147856692185123</v>
      </c>
      <c r="O187" s="22">
        <v>1.0</v>
      </c>
      <c r="P187" s="23">
        <v>23.0</v>
      </c>
      <c r="Q187" s="25"/>
      <c r="R187" s="25"/>
      <c r="S187" s="25"/>
      <c r="T187" s="25"/>
      <c r="U187" s="24"/>
      <c r="V187" s="24"/>
    </row>
    <row r="188">
      <c r="A188" s="41" t="s">
        <v>227</v>
      </c>
      <c r="B188" s="49" t="s">
        <v>215</v>
      </c>
      <c r="C188" s="17">
        <v>151608.417592</v>
      </c>
      <c r="D188" s="18">
        <v>151608.42</v>
      </c>
      <c r="E188" s="19">
        <v>151608.417592</v>
      </c>
      <c r="F188" s="20">
        <v>151605.599641</v>
      </c>
      <c r="G188" s="21">
        <v>1.0</v>
      </c>
      <c r="H188" s="20">
        <v>26.211231</v>
      </c>
      <c r="I188" s="18">
        <v>151608.417592</v>
      </c>
      <c r="J188" s="20">
        <v>26.21112</v>
      </c>
      <c r="K188" s="18">
        <v>-1.5883022857746602E-6</v>
      </c>
      <c r="L188" s="20">
        <v>151607.647197</v>
      </c>
      <c r="M188" s="20">
        <v>17.679823</v>
      </c>
      <c r="N188" s="18">
        <v>5.081479064525272E-4</v>
      </c>
      <c r="O188" s="22">
        <v>1.0</v>
      </c>
      <c r="P188" s="23">
        <v>1.0</v>
      </c>
      <c r="Q188" s="25"/>
      <c r="R188" s="25"/>
      <c r="S188" s="25"/>
      <c r="T188" s="25"/>
      <c r="U188" s="24"/>
      <c r="V188" s="24"/>
    </row>
    <row r="189">
      <c r="A189" s="41" t="s">
        <v>228</v>
      </c>
      <c r="B189" s="49" t="s">
        <v>215</v>
      </c>
      <c r="C189" s="17">
        <v>151848.0456</v>
      </c>
      <c r="D189" s="18">
        <v>151848.05</v>
      </c>
      <c r="E189" s="19">
        <v>151848.045638</v>
      </c>
      <c r="F189" s="20">
        <v>151843.839835</v>
      </c>
      <c r="G189" s="21">
        <v>1.0</v>
      </c>
      <c r="H189" s="20">
        <v>27.825994</v>
      </c>
      <c r="I189" s="18">
        <v>151848.045638</v>
      </c>
      <c r="J189" s="20">
        <v>27.825853</v>
      </c>
      <c r="K189" s="18">
        <v>-2.8726084910841458E-6</v>
      </c>
      <c r="L189" s="20">
        <v>151842.511586</v>
      </c>
      <c r="M189" s="20">
        <v>18.957669</v>
      </c>
      <c r="N189" s="18">
        <v>0.003644442032913718</v>
      </c>
      <c r="O189" s="22">
        <v>1.0</v>
      </c>
      <c r="P189" s="23">
        <v>1.0</v>
      </c>
      <c r="Q189" s="25"/>
      <c r="R189" s="25"/>
      <c r="S189" s="25"/>
      <c r="T189" s="25"/>
      <c r="U189" s="24"/>
      <c r="V189" s="24"/>
    </row>
    <row r="190">
      <c r="A190" s="41" t="s">
        <v>229</v>
      </c>
      <c r="B190" s="49" t="s">
        <v>215</v>
      </c>
      <c r="C190" s="17">
        <v>156480.8866</v>
      </c>
      <c r="D190" s="18">
        <v>156480.89</v>
      </c>
      <c r="E190" s="19">
        <v>156483.119367</v>
      </c>
      <c r="F190" s="20">
        <v>156475.906722</v>
      </c>
      <c r="G190" s="21">
        <v>1.0</v>
      </c>
      <c r="H190" s="20">
        <v>255.53314</v>
      </c>
      <c r="I190" s="18">
        <v>156483.119367</v>
      </c>
      <c r="J190" s="20">
        <v>31.800584</v>
      </c>
      <c r="K190" s="18">
        <v>0.001424689621839852</v>
      </c>
      <c r="L190" s="20">
        <v>156445.143692</v>
      </c>
      <c r="M190" s="20">
        <v>23.049806</v>
      </c>
      <c r="N190" s="18">
        <v>0.02284170851571953</v>
      </c>
      <c r="O190" s="22">
        <v>1.0</v>
      </c>
      <c r="P190" s="23">
        <v>14.0</v>
      </c>
      <c r="Q190" s="25"/>
      <c r="R190" s="25"/>
      <c r="S190" s="25"/>
      <c r="T190" s="25"/>
      <c r="U190" s="24"/>
      <c r="V190" s="24"/>
    </row>
    <row r="191">
      <c r="A191" s="41" t="s">
        <v>230</v>
      </c>
      <c r="B191" s="49" t="s">
        <v>215</v>
      </c>
      <c r="C191" s="17">
        <v>155493.77</v>
      </c>
      <c r="D191" s="18">
        <v>155493.773601</v>
      </c>
      <c r="E191" s="19">
        <v>155493.773601</v>
      </c>
      <c r="F191" s="20">
        <v>155493.773601</v>
      </c>
      <c r="G191" s="21">
        <v>1.0</v>
      </c>
      <c r="H191" s="20">
        <v>23.627266</v>
      </c>
      <c r="I191" s="18">
        <v>155493.773601</v>
      </c>
      <c r="J191" s="20">
        <v>23.62715</v>
      </c>
      <c r="K191" s="18">
        <v>0.0</v>
      </c>
      <c r="L191" s="20">
        <v>155493.773601</v>
      </c>
      <c r="M191" s="20">
        <v>15.064168</v>
      </c>
      <c r="N191" s="18"/>
      <c r="O191" s="22">
        <v>1.0</v>
      </c>
      <c r="P191" s="23">
        <v>1.0</v>
      </c>
      <c r="Q191" s="25"/>
      <c r="R191" s="25"/>
      <c r="S191" s="25"/>
      <c r="T191" s="25"/>
      <c r="U191" s="24"/>
      <c r="V191" s="24"/>
    </row>
    <row r="192">
      <c r="A192" s="41" t="s">
        <v>231</v>
      </c>
      <c r="B192" s="49" t="s">
        <v>215</v>
      </c>
      <c r="C192" s="17">
        <v>156038.035099</v>
      </c>
      <c r="D192" s="18">
        <v>156038.04</v>
      </c>
      <c r="E192" s="19">
        <v>156038.035099</v>
      </c>
      <c r="F192" s="20">
        <v>156038.035099</v>
      </c>
      <c r="G192" s="21">
        <v>1.0</v>
      </c>
      <c r="H192" s="20">
        <v>31.148934</v>
      </c>
      <c r="I192" s="18">
        <v>156038.035099</v>
      </c>
      <c r="J192" s="20">
        <v>31.148793</v>
      </c>
      <c r="K192" s="18">
        <v>-3.1409007749144766E-6</v>
      </c>
      <c r="L192" s="20">
        <v>156038.035099</v>
      </c>
      <c r="M192" s="20">
        <v>22.678595</v>
      </c>
      <c r="N192" s="18">
        <v>0.0</v>
      </c>
      <c r="O192" s="22">
        <v>1.0</v>
      </c>
      <c r="P192" s="23">
        <v>1.0</v>
      </c>
      <c r="Q192" s="25"/>
      <c r="R192" s="25"/>
      <c r="S192" s="25"/>
      <c r="T192" s="25"/>
      <c r="U192" s="24"/>
      <c r="V192" s="24"/>
    </row>
    <row r="193">
      <c r="A193" s="41" t="s">
        <v>232</v>
      </c>
      <c r="B193" s="49" t="s">
        <v>215</v>
      </c>
      <c r="C193" s="17">
        <v>156790.75</v>
      </c>
      <c r="D193" s="18">
        <v>156791.411587</v>
      </c>
      <c r="E193" s="19">
        <v>156791.411587</v>
      </c>
      <c r="F193" s="20">
        <v>156791.411587</v>
      </c>
      <c r="G193" s="21">
        <v>1.0</v>
      </c>
      <c r="H193" s="20">
        <v>28.519494</v>
      </c>
      <c r="I193" s="18">
        <v>156791.411587</v>
      </c>
      <c r="J193" s="20">
        <v>28.519388</v>
      </c>
      <c r="K193" s="18">
        <v>0.0</v>
      </c>
      <c r="L193" s="20">
        <v>156786.726882</v>
      </c>
      <c r="M193" s="20">
        <v>19.763074</v>
      </c>
      <c r="N193" s="18">
        <v>0.0029878581694011076</v>
      </c>
      <c r="O193" s="22">
        <v>1.0</v>
      </c>
      <c r="P193" s="23">
        <v>1.0</v>
      </c>
      <c r="Q193" s="25"/>
      <c r="R193" s="25"/>
      <c r="S193" s="25"/>
      <c r="T193" s="25"/>
      <c r="U193" s="24"/>
      <c r="V193" s="24"/>
    </row>
    <row r="194">
      <c r="A194" s="41" t="s">
        <v>233</v>
      </c>
      <c r="B194" s="49" t="s">
        <v>215</v>
      </c>
      <c r="C194" s="17">
        <v>155947.127186</v>
      </c>
      <c r="D194" s="18">
        <v>155947.13</v>
      </c>
      <c r="E194" s="19">
        <v>155947.127186</v>
      </c>
      <c r="F194" s="20">
        <v>155944.828006</v>
      </c>
      <c r="G194" s="21">
        <v>1.0</v>
      </c>
      <c r="H194" s="20">
        <v>26.50821</v>
      </c>
      <c r="I194" s="18">
        <v>155947.127186</v>
      </c>
      <c r="J194" s="20">
        <v>26.508096</v>
      </c>
      <c r="K194" s="18">
        <v>-1.8044577074070726E-6</v>
      </c>
      <c r="L194" s="20">
        <v>155947.127186</v>
      </c>
      <c r="M194" s="20">
        <v>18.14463</v>
      </c>
      <c r="N194" s="18">
        <v>0.0</v>
      </c>
      <c r="O194" s="22">
        <v>1.0</v>
      </c>
      <c r="P194" s="23">
        <v>1.0</v>
      </c>
      <c r="Q194" s="25"/>
      <c r="R194" s="25"/>
      <c r="S194" s="25"/>
      <c r="T194" s="25"/>
      <c r="U194" s="24"/>
      <c r="V194" s="24"/>
    </row>
    <row r="195">
      <c r="A195" s="41" t="s">
        <v>234</v>
      </c>
      <c r="B195" s="49" t="s">
        <v>215</v>
      </c>
      <c r="C195" s="17">
        <v>156426.1372</v>
      </c>
      <c r="D195" s="18">
        <v>156426.14</v>
      </c>
      <c r="E195" s="19">
        <v>156428.881082</v>
      </c>
      <c r="F195" s="20">
        <v>156423.885829</v>
      </c>
      <c r="G195" s="21">
        <v>1.0</v>
      </c>
      <c r="H195" s="20">
        <v>27.822381</v>
      </c>
      <c r="I195" s="18">
        <v>156428.881082</v>
      </c>
      <c r="J195" s="20">
        <v>27.822265</v>
      </c>
      <c r="K195" s="18">
        <v>0.001752317099938146</v>
      </c>
      <c r="L195" s="20">
        <v>156423.781128</v>
      </c>
      <c r="M195" s="20">
        <v>19.333639</v>
      </c>
      <c r="N195" s="18">
        <v>0.0015061881870691862</v>
      </c>
      <c r="O195" s="22">
        <v>1.0</v>
      </c>
      <c r="P195" s="23">
        <v>1.0</v>
      </c>
      <c r="Q195" s="25"/>
      <c r="R195" s="25"/>
      <c r="S195" s="25"/>
      <c r="T195" s="25"/>
      <c r="U195" s="24"/>
      <c r="V195" s="24"/>
    </row>
    <row r="196">
      <c r="A196" s="41" t="s">
        <v>235</v>
      </c>
      <c r="B196" s="49" t="s">
        <v>236</v>
      </c>
      <c r="C196" s="17">
        <v>26698.325013</v>
      </c>
      <c r="D196" s="18">
        <v>26613.5184665</v>
      </c>
      <c r="E196" s="19">
        <v>26698.325013</v>
      </c>
      <c r="F196" s="20">
        <v>26613.5184665</v>
      </c>
      <c r="G196" s="21">
        <v>0.0</v>
      </c>
      <c r="H196" s="20">
        <v>28800.0</v>
      </c>
      <c r="I196" s="18">
        <v>26698.325013</v>
      </c>
      <c r="J196" s="20">
        <v>4028.200944</v>
      </c>
      <c r="K196" s="18">
        <v>0.3186596563951172</v>
      </c>
      <c r="L196" s="20">
        <v>26613.5184665</v>
      </c>
      <c r="M196" s="20">
        <v>430.731212</v>
      </c>
      <c r="N196" s="18">
        <v>0.31764744214742235</v>
      </c>
      <c r="O196" s="47" t="s">
        <v>163</v>
      </c>
      <c r="P196" s="23">
        <v>1.0</v>
      </c>
      <c r="Q196" s="25"/>
      <c r="R196" s="25"/>
      <c r="S196" s="25"/>
      <c r="T196" s="25"/>
      <c r="U196" s="24"/>
      <c r="V196" s="24"/>
    </row>
    <row r="197">
      <c r="A197" s="41" t="s">
        <v>237</v>
      </c>
      <c r="B197" s="49" t="s">
        <v>236</v>
      </c>
      <c r="C197" s="17">
        <v>28431.436481</v>
      </c>
      <c r="D197" s="18">
        <v>28322.3142365</v>
      </c>
      <c r="E197" s="19">
        <v>28431.436481</v>
      </c>
      <c r="F197" s="20">
        <v>28322.3142365</v>
      </c>
      <c r="G197" s="21">
        <v>0.0</v>
      </c>
      <c r="H197" s="20">
        <v>28800.0</v>
      </c>
      <c r="I197" s="18">
        <v>28481.798775</v>
      </c>
      <c r="J197" s="20">
        <v>4112.55407</v>
      </c>
      <c r="K197" s="18">
        <v>0.5631056034766652</v>
      </c>
      <c r="L197" s="20">
        <v>28322.3142365</v>
      </c>
      <c r="M197" s="20">
        <v>512.499591</v>
      </c>
      <c r="N197" s="18">
        <v>0.3838084107108894</v>
      </c>
      <c r="O197" s="47" t="s">
        <v>163</v>
      </c>
      <c r="P197" s="23">
        <v>1.0</v>
      </c>
      <c r="Q197" s="25"/>
      <c r="R197" s="25"/>
      <c r="S197" s="25"/>
      <c r="T197" s="25"/>
      <c r="U197" s="24"/>
      <c r="V197" s="24"/>
    </row>
    <row r="198">
      <c r="A198" s="41" t="s">
        <v>238</v>
      </c>
      <c r="B198" s="49" t="s">
        <v>236</v>
      </c>
      <c r="C198" s="17">
        <v>28212.433687</v>
      </c>
      <c r="D198" s="18">
        <v>28108.9769438</v>
      </c>
      <c r="E198" s="19">
        <v>28212.433687</v>
      </c>
      <c r="F198" s="20">
        <v>28108.9769438</v>
      </c>
      <c r="G198" s="21">
        <v>0.0</v>
      </c>
      <c r="H198" s="20">
        <v>28800.0</v>
      </c>
      <c r="I198" s="18">
        <v>28224.650822</v>
      </c>
      <c r="J198" s="20">
        <v>4050.661568</v>
      </c>
      <c r="K198" s="18">
        <v>0.41151934640408</v>
      </c>
      <c r="L198" s="20">
        <v>28108.9769438</v>
      </c>
      <c r="M198" s="20">
        <v>450.628309</v>
      </c>
      <c r="N198" s="18">
        <v>0.3667061989326789</v>
      </c>
      <c r="O198" s="47" t="s">
        <v>163</v>
      </c>
      <c r="P198" s="23">
        <v>1.0</v>
      </c>
      <c r="Q198" s="25"/>
      <c r="R198" s="25"/>
      <c r="S198" s="25"/>
      <c r="T198" s="25"/>
      <c r="U198" s="24"/>
      <c r="V198" s="24"/>
    </row>
    <row r="199">
      <c r="A199" s="41" t="s">
        <v>239</v>
      </c>
      <c r="B199" s="49" t="s">
        <v>236</v>
      </c>
      <c r="C199" s="17">
        <v>28450.795249</v>
      </c>
      <c r="D199" s="18">
        <v>28330.0313097</v>
      </c>
      <c r="E199" s="19">
        <v>28450.795249</v>
      </c>
      <c r="F199" s="20">
        <v>28330.0313097</v>
      </c>
      <c r="G199" s="21">
        <v>0.0</v>
      </c>
      <c r="H199" s="20">
        <v>28800.0</v>
      </c>
      <c r="I199" s="18">
        <v>28450.795249</v>
      </c>
      <c r="J199" s="20">
        <v>4043.776474</v>
      </c>
      <c r="K199" s="18">
        <v>0.42627534710365933</v>
      </c>
      <c r="L199" s="20">
        <v>28330.0313097</v>
      </c>
      <c r="M199" s="20">
        <v>453.448692</v>
      </c>
      <c r="N199" s="18">
        <v>0.4244659533875198</v>
      </c>
      <c r="O199" s="47" t="s">
        <v>163</v>
      </c>
      <c r="P199" s="23">
        <v>1.0</v>
      </c>
      <c r="Q199" s="25"/>
      <c r="R199" s="25"/>
      <c r="S199" s="25"/>
      <c r="T199" s="25"/>
      <c r="U199" s="24"/>
      <c r="V199" s="24"/>
    </row>
    <row r="200">
      <c r="A200" s="41" t="s">
        <v>240</v>
      </c>
      <c r="B200" s="49" t="s">
        <v>236</v>
      </c>
      <c r="C200" s="17">
        <v>24920.994421</v>
      </c>
      <c r="D200" s="18">
        <v>24858.6002092</v>
      </c>
      <c r="E200" s="19">
        <v>24920.994421</v>
      </c>
      <c r="F200" s="20">
        <v>24858.6002092</v>
      </c>
      <c r="G200" s="21">
        <v>0.0</v>
      </c>
      <c r="H200" s="20">
        <v>28800.0</v>
      </c>
      <c r="I200" s="18">
        <v>24920.994421</v>
      </c>
      <c r="J200" s="20">
        <v>2343.061672</v>
      </c>
      <c r="K200" s="18">
        <v>0.2509964811973043</v>
      </c>
      <c r="L200" s="20">
        <v>24858.6002092</v>
      </c>
      <c r="M200" s="20">
        <v>362.298912</v>
      </c>
      <c r="N200" s="18">
        <v>0.2503680661611979</v>
      </c>
      <c r="O200" s="47" t="s">
        <v>163</v>
      </c>
      <c r="P200" s="23">
        <v>1.0</v>
      </c>
      <c r="Q200" s="25"/>
      <c r="R200" s="25"/>
      <c r="S200" s="25"/>
      <c r="T200" s="25"/>
      <c r="U200" s="24"/>
      <c r="V200" s="24"/>
    </row>
    <row r="201">
      <c r="A201" s="41" t="s">
        <v>241</v>
      </c>
      <c r="B201" s="49" t="s">
        <v>236</v>
      </c>
      <c r="C201" s="17">
        <v>15853.354047</v>
      </c>
      <c r="D201" s="18">
        <v>15853.35</v>
      </c>
      <c r="E201" s="19">
        <v>15853.354047</v>
      </c>
      <c r="F201" s="20">
        <v>15852.1336356</v>
      </c>
      <c r="G201" s="21">
        <v>1.0</v>
      </c>
      <c r="H201" s="20">
        <v>5576.244807</v>
      </c>
      <c r="I201" s="18">
        <v>15853.354047</v>
      </c>
      <c r="J201" s="20">
        <v>309.655773</v>
      </c>
      <c r="K201" s="18">
        <v>2.5527727580323296E-5</v>
      </c>
      <c r="L201" s="20">
        <v>15820.8079683</v>
      </c>
      <c r="M201" s="20">
        <v>64.637176</v>
      </c>
      <c r="N201" s="18">
        <v>0.20529459320414234</v>
      </c>
      <c r="O201" s="22">
        <v>1.0</v>
      </c>
      <c r="P201" s="23">
        <v>38.0</v>
      </c>
      <c r="Q201" s="25"/>
      <c r="R201" s="25"/>
      <c r="S201" s="25"/>
      <c r="T201" s="25"/>
      <c r="U201" s="24"/>
      <c r="V201" s="24"/>
    </row>
    <row r="202">
      <c r="A202" s="41" t="s">
        <v>242</v>
      </c>
      <c r="B202" s="49" t="s">
        <v>236</v>
      </c>
      <c r="C202" s="17">
        <v>16205.1457</v>
      </c>
      <c r="D202" s="18">
        <v>16205.15</v>
      </c>
      <c r="E202" s="19">
        <v>16205.145701</v>
      </c>
      <c r="F202" s="20">
        <v>16203.5262295</v>
      </c>
      <c r="G202" s="21">
        <v>1.0</v>
      </c>
      <c r="H202" s="20">
        <v>13448.957814</v>
      </c>
      <c r="I202" s="18">
        <v>16220.836678</v>
      </c>
      <c r="J202" s="20">
        <v>89.058583</v>
      </c>
      <c r="K202" s="18">
        <v>0.09680057265745784</v>
      </c>
      <c r="L202" s="20">
        <v>16160.2972861</v>
      </c>
      <c r="M202" s="20">
        <v>61.402732</v>
      </c>
      <c r="N202" s="18">
        <v>0.2767541540832878</v>
      </c>
      <c r="O202" s="22">
        <v>3.0</v>
      </c>
      <c r="P202" s="23">
        <v>49.0</v>
      </c>
      <c r="Q202" s="25"/>
      <c r="R202" s="25"/>
      <c r="S202" s="25"/>
      <c r="T202" s="25"/>
      <c r="U202" s="24"/>
      <c r="V202" s="24"/>
    </row>
    <row r="203">
      <c r="A203" s="41" t="s">
        <v>243</v>
      </c>
      <c r="B203" s="49" t="s">
        <v>236</v>
      </c>
      <c r="C203" s="17">
        <v>16115.433826</v>
      </c>
      <c r="D203" s="18">
        <v>16103.4127989</v>
      </c>
      <c r="E203" s="19">
        <v>16115.433826</v>
      </c>
      <c r="F203" s="20">
        <v>16075.3903424</v>
      </c>
      <c r="G203" s="21">
        <v>0.0</v>
      </c>
      <c r="H203" s="20">
        <v>28800.0</v>
      </c>
      <c r="I203" s="18">
        <v>16143.769312</v>
      </c>
      <c r="J203" s="20">
        <v>188.283309</v>
      </c>
      <c r="K203" s="18">
        <v>0.250608449301854</v>
      </c>
      <c r="L203" s="20">
        <v>16075.3903424</v>
      </c>
      <c r="M203" s="20">
        <v>85.486805</v>
      </c>
      <c r="N203" s="18">
        <v>0.24847909173500396</v>
      </c>
      <c r="O203" s="47" t="s">
        <v>163</v>
      </c>
      <c r="P203" s="23">
        <v>1.0</v>
      </c>
      <c r="Q203" s="25"/>
      <c r="R203" s="25"/>
      <c r="S203" s="25"/>
      <c r="T203" s="25"/>
      <c r="U203" s="24"/>
      <c r="V203" s="24"/>
    </row>
    <row r="204">
      <c r="A204" s="41" t="s">
        <v>244</v>
      </c>
      <c r="B204" s="49" t="s">
        <v>236</v>
      </c>
      <c r="C204" s="17">
        <v>16399.402181</v>
      </c>
      <c r="D204" s="18">
        <v>16399.4</v>
      </c>
      <c r="E204" s="19">
        <v>16399.402181</v>
      </c>
      <c r="F204" s="20">
        <v>16371.213756</v>
      </c>
      <c r="G204" s="21">
        <v>0.0</v>
      </c>
      <c r="H204" s="20">
        <v>28800.0</v>
      </c>
      <c r="I204" s="18">
        <v>16409.142317</v>
      </c>
      <c r="J204" s="20">
        <v>257.637673</v>
      </c>
      <c r="K204" s="18">
        <v>0.059406545361416783</v>
      </c>
      <c r="L204" s="20">
        <v>16371.213756</v>
      </c>
      <c r="M204" s="20">
        <v>248.742277</v>
      </c>
      <c r="N204" s="18">
        <v>0.17188690593039183</v>
      </c>
      <c r="O204" s="47" t="s">
        <v>163</v>
      </c>
      <c r="P204" s="23">
        <v>1.0</v>
      </c>
      <c r="Q204" s="25"/>
      <c r="R204" s="25"/>
      <c r="S204" s="25"/>
      <c r="T204" s="25"/>
      <c r="U204" s="24"/>
      <c r="V204" s="24"/>
    </row>
    <row r="205">
      <c r="A205" s="41" t="s">
        <v>245</v>
      </c>
      <c r="B205" s="49" t="s">
        <v>236</v>
      </c>
      <c r="C205" s="17">
        <v>15886.5421</v>
      </c>
      <c r="D205" s="18">
        <v>15884.9536423</v>
      </c>
      <c r="E205" s="19">
        <v>15886.542104</v>
      </c>
      <c r="F205" s="20">
        <v>15884.9536423</v>
      </c>
      <c r="G205" s="21">
        <v>1.0</v>
      </c>
      <c r="H205" s="20">
        <v>4049.654053</v>
      </c>
      <c r="I205" s="18">
        <v>15886.542104</v>
      </c>
      <c r="J205" s="20">
        <v>247.329239</v>
      </c>
      <c r="K205" s="18">
        <v>0.009999788074730875</v>
      </c>
      <c r="L205" s="20">
        <v>15852.9937072</v>
      </c>
      <c r="M205" s="20">
        <v>112.067049</v>
      </c>
      <c r="N205" s="18">
        <v>0.2111749214449961</v>
      </c>
      <c r="O205" s="22">
        <v>1.0</v>
      </c>
      <c r="P205" s="23">
        <v>18.0</v>
      </c>
      <c r="Q205" s="25"/>
      <c r="R205" s="25"/>
      <c r="S205" s="25"/>
      <c r="T205" s="25"/>
      <c r="U205" s="24"/>
      <c r="V205" s="24"/>
    </row>
    <row r="206">
      <c r="A206" s="41" t="s">
        <v>246</v>
      </c>
      <c r="B206" s="49" t="s">
        <v>236</v>
      </c>
      <c r="C206" s="17">
        <v>13497.713008</v>
      </c>
      <c r="D206" s="18">
        <v>13497.71301</v>
      </c>
      <c r="E206" s="19">
        <v>13497.713008</v>
      </c>
      <c r="F206" s="20">
        <v>13496.3955197</v>
      </c>
      <c r="G206" s="21">
        <v>1.0</v>
      </c>
      <c r="H206" s="20">
        <v>971.471762</v>
      </c>
      <c r="I206" s="18">
        <v>13506.116051</v>
      </c>
      <c r="J206" s="20">
        <v>68.302968</v>
      </c>
      <c r="K206" s="18">
        <v>0.06225529461010073</v>
      </c>
      <c r="L206" s="20">
        <v>13482.9898197</v>
      </c>
      <c r="M206" s="20">
        <v>37.261709</v>
      </c>
      <c r="N206" s="18">
        <v>0.10907913282253127</v>
      </c>
      <c r="O206" s="22">
        <v>3.0</v>
      </c>
      <c r="P206" s="23">
        <v>22.0</v>
      </c>
      <c r="Q206" s="25"/>
      <c r="R206" s="25"/>
      <c r="S206" s="25"/>
      <c r="T206" s="25"/>
      <c r="U206" s="24"/>
      <c r="V206" s="24"/>
    </row>
    <row r="207">
      <c r="A207" s="41" t="s">
        <v>247</v>
      </c>
      <c r="B207" s="49" t="s">
        <v>236</v>
      </c>
      <c r="C207" s="17">
        <v>14736.378737</v>
      </c>
      <c r="D207" s="18">
        <v>14736.38</v>
      </c>
      <c r="E207" s="19">
        <v>14736.378737</v>
      </c>
      <c r="F207" s="20">
        <v>14735.02437</v>
      </c>
      <c r="G207" s="21">
        <v>1.0</v>
      </c>
      <c r="H207" s="20">
        <v>1732.384084</v>
      </c>
      <c r="I207" s="18">
        <v>14736.744267</v>
      </c>
      <c r="J207" s="20">
        <v>110.702846</v>
      </c>
      <c r="K207" s="18">
        <v>0.002471889297105779</v>
      </c>
      <c r="L207" s="20">
        <v>14707.0132002</v>
      </c>
      <c r="M207" s="20">
        <v>82.985456</v>
      </c>
      <c r="N207" s="18">
        <v>0.19927240826315887</v>
      </c>
      <c r="O207" s="22">
        <v>1.0</v>
      </c>
      <c r="P207" s="23">
        <v>13.0</v>
      </c>
      <c r="Q207" s="25"/>
      <c r="R207" s="25"/>
      <c r="S207" s="25"/>
      <c r="T207" s="25"/>
      <c r="U207" s="24"/>
      <c r="V207" s="24"/>
    </row>
    <row r="208">
      <c r="A208" s="41" t="s">
        <v>248</v>
      </c>
      <c r="B208" s="49" t="s">
        <v>236</v>
      </c>
      <c r="C208" s="17">
        <v>13715.956229</v>
      </c>
      <c r="D208" s="18">
        <v>13715.96</v>
      </c>
      <c r="E208" s="19">
        <v>13715.956229</v>
      </c>
      <c r="F208" s="20">
        <v>13715.3521659</v>
      </c>
      <c r="G208" s="21">
        <v>1.0</v>
      </c>
      <c r="H208" s="20">
        <v>4553.994106</v>
      </c>
      <c r="I208" s="18">
        <v>13722.574169</v>
      </c>
      <c r="J208" s="20">
        <v>85.299125</v>
      </c>
      <c r="K208" s="18">
        <v>0.04822242847019386</v>
      </c>
      <c r="L208" s="20">
        <v>13687.9533742</v>
      </c>
      <c r="M208" s="20">
        <v>50.702067</v>
      </c>
      <c r="N208" s="18">
        <v>0.20416261420251514</v>
      </c>
      <c r="O208" s="22">
        <v>4.0</v>
      </c>
      <c r="P208" s="23">
        <v>31.0</v>
      </c>
      <c r="Q208" s="25"/>
      <c r="R208" s="25"/>
      <c r="S208" s="25"/>
      <c r="T208" s="25"/>
      <c r="U208" s="24"/>
      <c r="V208" s="24"/>
    </row>
    <row r="209">
      <c r="A209" s="41" t="s">
        <v>249</v>
      </c>
      <c r="B209" s="49" t="s">
        <v>236</v>
      </c>
      <c r="C209" s="17">
        <v>13629.53554</v>
      </c>
      <c r="D209" s="18">
        <v>13629.54</v>
      </c>
      <c r="E209" s="19">
        <v>13629.535544</v>
      </c>
      <c r="F209" s="20">
        <v>13628.6449769</v>
      </c>
      <c r="G209" s="21">
        <v>1.0</v>
      </c>
      <c r="H209" s="20">
        <v>2237.448635</v>
      </c>
      <c r="I209" s="18">
        <v>13634.899365</v>
      </c>
      <c r="J209" s="20">
        <v>143.167916</v>
      </c>
      <c r="K209" s="18">
        <v>0.039321686571949115</v>
      </c>
      <c r="L209" s="20">
        <v>13610.5712767</v>
      </c>
      <c r="M209" s="20">
        <v>47.590104</v>
      </c>
      <c r="N209" s="18">
        <v>0.13914093583265502</v>
      </c>
      <c r="O209" s="22">
        <v>8.0</v>
      </c>
      <c r="P209" s="23">
        <v>34.0</v>
      </c>
      <c r="Q209" s="25"/>
      <c r="R209" s="25"/>
      <c r="S209" s="25"/>
      <c r="T209" s="25"/>
      <c r="U209" s="24"/>
      <c r="V209" s="24"/>
    </row>
    <row r="210">
      <c r="A210" s="41" t="s">
        <v>250</v>
      </c>
      <c r="B210" s="49" t="s">
        <v>236</v>
      </c>
      <c r="C210" s="17">
        <v>13947.12424</v>
      </c>
      <c r="D210" s="18">
        <v>13947.12</v>
      </c>
      <c r="E210" s="19">
        <v>13947.124243</v>
      </c>
      <c r="F210" s="20">
        <v>13945.7301873</v>
      </c>
      <c r="G210" s="21">
        <v>1.0</v>
      </c>
      <c r="H210" s="20">
        <v>725.584856</v>
      </c>
      <c r="I210" s="18">
        <v>13947.383797</v>
      </c>
      <c r="J210" s="20">
        <v>94.224591</v>
      </c>
      <c r="K210" s="18">
        <v>0.0018914084054601453</v>
      </c>
      <c r="L210" s="20">
        <v>13923.3233861</v>
      </c>
      <c r="M210" s="20">
        <v>60.902659</v>
      </c>
      <c r="N210" s="18">
        <v>0.17065061937096793</v>
      </c>
      <c r="O210" s="22">
        <v>1.0</v>
      </c>
      <c r="P210" s="23">
        <v>8.0</v>
      </c>
      <c r="Q210" s="25"/>
      <c r="R210" s="25"/>
      <c r="S210" s="25"/>
      <c r="T210" s="25"/>
      <c r="U210" s="24"/>
      <c r="V210" s="24"/>
    </row>
    <row r="211">
      <c r="A211" s="41" t="s">
        <v>251</v>
      </c>
      <c r="B211" s="49" t="s">
        <v>236</v>
      </c>
      <c r="C211" s="17">
        <v>12618.676828</v>
      </c>
      <c r="D211" s="18">
        <v>12618.68</v>
      </c>
      <c r="E211" s="19">
        <v>12618.676828</v>
      </c>
      <c r="F211" s="20">
        <v>12617.4899326</v>
      </c>
      <c r="G211" s="21">
        <v>1.0</v>
      </c>
      <c r="H211" s="20">
        <v>547.820509</v>
      </c>
      <c r="I211" s="18">
        <v>12623.118528</v>
      </c>
      <c r="J211" s="20">
        <v>43.4422</v>
      </c>
      <c r="K211" s="18">
        <v>0.03517426545407751</v>
      </c>
      <c r="L211" s="20">
        <v>12600.5081553</v>
      </c>
      <c r="M211" s="20">
        <v>32.753057</v>
      </c>
      <c r="N211" s="18">
        <v>0.14398239171705066</v>
      </c>
      <c r="O211" s="22">
        <v>3.0</v>
      </c>
      <c r="P211" s="23">
        <v>11.0</v>
      </c>
      <c r="Q211" s="25"/>
      <c r="R211" s="25"/>
      <c r="S211" s="25"/>
      <c r="T211" s="25"/>
      <c r="U211" s="24"/>
      <c r="V211" s="24"/>
    </row>
    <row r="212">
      <c r="A212" s="41" t="s">
        <v>252</v>
      </c>
      <c r="B212" s="49" t="s">
        <v>236</v>
      </c>
      <c r="C212" s="17">
        <v>13386.16855</v>
      </c>
      <c r="D212" s="18">
        <v>13386.17</v>
      </c>
      <c r="E212" s="19">
        <v>13386.168554</v>
      </c>
      <c r="F212" s="20">
        <v>13384.8431348</v>
      </c>
      <c r="G212" s="21">
        <v>1.0</v>
      </c>
      <c r="H212" s="20">
        <v>1623.565774</v>
      </c>
      <c r="I212" s="18">
        <v>13386.168554</v>
      </c>
      <c r="J212" s="20">
        <v>55.804164</v>
      </c>
      <c r="K212" s="18">
        <v>-1.080219360888554E-5</v>
      </c>
      <c r="L212" s="20">
        <v>13363.0005931</v>
      </c>
      <c r="M212" s="20">
        <v>39.605916</v>
      </c>
      <c r="N212" s="18">
        <v>0.17307384718385843</v>
      </c>
      <c r="O212" s="22">
        <v>1.0</v>
      </c>
      <c r="P212" s="23">
        <v>31.0</v>
      </c>
      <c r="Q212" s="25"/>
      <c r="R212" s="25"/>
      <c r="S212" s="25"/>
      <c r="T212" s="25"/>
      <c r="U212" s="24"/>
      <c r="V212" s="24"/>
    </row>
    <row r="213">
      <c r="A213" s="41" t="s">
        <v>253</v>
      </c>
      <c r="B213" s="49" t="s">
        <v>236</v>
      </c>
      <c r="C213" s="17">
        <v>12852.52</v>
      </c>
      <c r="D213" s="18">
        <v>12852.52183</v>
      </c>
      <c r="E213" s="19">
        <v>12852.521833</v>
      </c>
      <c r="F213" s="20">
        <v>12851.2446414</v>
      </c>
      <c r="G213" s="21">
        <v>1.0</v>
      </c>
      <c r="H213" s="20">
        <v>166.466055</v>
      </c>
      <c r="I213" s="18">
        <v>12852.521833</v>
      </c>
      <c r="J213" s="20">
        <v>43.70341</v>
      </c>
      <c r="K213" s="18">
        <v>2.334173055909346E-8</v>
      </c>
      <c r="L213" s="20">
        <v>12844.9639272</v>
      </c>
      <c r="M213" s="20">
        <v>33.322437</v>
      </c>
      <c r="N213" s="18">
        <v>0.05879059359565313</v>
      </c>
      <c r="O213" s="22">
        <v>1.0</v>
      </c>
      <c r="P213" s="23">
        <v>4.0</v>
      </c>
      <c r="Q213" s="25"/>
      <c r="R213" s="25"/>
      <c r="S213" s="25"/>
      <c r="T213" s="25"/>
      <c r="U213" s="24"/>
      <c r="V213" s="24"/>
    </row>
    <row r="214">
      <c r="A214" s="41" t="s">
        <v>254</v>
      </c>
      <c r="B214" s="49" t="s">
        <v>236</v>
      </c>
      <c r="C214" s="17">
        <v>13521.5171</v>
      </c>
      <c r="D214" s="18">
        <v>13521.52</v>
      </c>
      <c r="E214" s="19">
        <v>13521.517102</v>
      </c>
      <c r="F214" s="20">
        <v>13520.2785243</v>
      </c>
      <c r="G214" s="21">
        <v>1.0</v>
      </c>
      <c r="H214" s="20">
        <v>1370.518176</v>
      </c>
      <c r="I214" s="18">
        <v>13528.481139</v>
      </c>
      <c r="J214" s="20">
        <v>62.974049</v>
      </c>
      <c r="K214" s="18">
        <v>0.051481926588128356</v>
      </c>
      <c r="L214" s="20">
        <v>13504.6739351</v>
      </c>
      <c r="M214" s="20">
        <v>36.533956</v>
      </c>
      <c r="N214" s="18">
        <v>0.12456564433882546</v>
      </c>
      <c r="O214" s="22">
        <v>4.0</v>
      </c>
      <c r="P214" s="23">
        <v>23.0</v>
      </c>
      <c r="Q214" s="25"/>
      <c r="R214" s="25"/>
      <c r="S214" s="25"/>
      <c r="T214" s="25"/>
      <c r="U214" s="24"/>
      <c r="V214" s="24"/>
    </row>
    <row r="215">
      <c r="A215" s="41" t="s">
        <v>255</v>
      </c>
      <c r="B215" s="49" t="s">
        <v>236</v>
      </c>
      <c r="C215" s="17">
        <v>12362.19543</v>
      </c>
      <c r="D215" s="18">
        <v>12362.2</v>
      </c>
      <c r="E215" s="19">
        <v>12362.195434</v>
      </c>
      <c r="F215" s="20">
        <v>12361.1115358</v>
      </c>
      <c r="G215" s="21">
        <v>1.0</v>
      </c>
      <c r="H215" s="20">
        <v>72.695642</v>
      </c>
      <c r="I215" s="18">
        <v>12362.195434</v>
      </c>
      <c r="J215" s="20">
        <v>23.955706</v>
      </c>
      <c r="K215" s="18">
        <v>-3.6935173362607443E-5</v>
      </c>
      <c r="L215" s="20">
        <v>12357.3298454</v>
      </c>
      <c r="M215" s="20">
        <v>20.805223</v>
      </c>
      <c r="N215" s="18">
        <v>0.03935858017737346</v>
      </c>
      <c r="O215" s="22">
        <v>1.0</v>
      </c>
      <c r="P215" s="23">
        <v>3.0</v>
      </c>
      <c r="Q215" s="25"/>
      <c r="R215" s="25"/>
      <c r="S215" s="25"/>
      <c r="T215" s="25"/>
      <c r="U215" s="24"/>
      <c r="V215" s="24"/>
    </row>
    <row r="216">
      <c r="A216" s="41" t="s">
        <v>256</v>
      </c>
      <c r="B216" s="49" t="s">
        <v>257</v>
      </c>
      <c r="C216" s="17">
        <v>37302.352136</v>
      </c>
      <c r="D216" s="18">
        <v>37145.195451</v>
      </c>
      <c r="E216" s="19">
        <v>37302.352136</v>
      </c>
      <c r="F216" s="20">
        <v>37145.195451</v>
      </c>
      <c r="G216" s="21">
        <v>0.0</v>
      </c>
      <c r="H216" s="20">
        <v>28800.0</v>
      </c>
      <c r="I216" s="18">
        <v>37526.911263</v>
      </c>
      <c r="J216" s="20">
        <v>7375.139631</v>
      </c>
      <c r="K216" s="18">
        <v>1.027631722933163</v>
      </c>
      <c r="L216" s="20">
        <v>37145.195451</v>
      </c>
      <c r="M216" s="20">
        <v>3771.899447</v>
      </c>
      <c r="N216" s="18">
        <v>0.4213050277018106</v>
      </c>
      <c r="O216" s="47" t="s">
        <v>163</v>
      </c>
      <c r="P216" s="23">
        <v>1.0</v>
      </c>
      <c r="Q216" s="25"/>
      <c r="R216" s="25"/>
      <c r="S216" s="25"/>
      <c r="T216" s="25"/>
      <c r="U216" s="24"/>
      <c r="V216" s="24"/>
    </row>
    <row r="217">
      <c r="A217" s="41" t="s">
        <v>258</v>
      </c>
      <c r="B217" s="49" t="s">
        <v>257</v>
      </c>
      <c r="C217" s="17">
        <v>34783.640369</v>
      </c>
      <c r="D217" s="18">
        <v>34564.2662221</v>
      </c>
      <c r="E217" s="19">
        <v>34783.640369</v>
      </c>
      <c r="F217" s="20">
        <v>34564.2662221</v>
      </c>
      <c r="G217" s="21">
        <v>0.0</v>
      </c>
      <c r="H217" s="20">
        <v>28800.0</v>
      </c>
      <c r="I217" s="18">
        <v>34829.766848</v>
      </c>
      <c r="J217" s="20">
        <v>6606.839367</v>
      </c>
      <c r="K217" s="18">
        <v>0.7681361559767239</v>
      </c>
      <c r="L217" s="20">
        <v>34564.2662221</v>
      </c>
      <c r="M217" s="20">
        <v>3014.939621</v>
      </c>
      <c r="N217" s="18">
        <v>0.6306819659264673</v>
      </c>
      <c r="O217" s="47" t="s">
        <v>163</v>
      </c>
      <c r="P217" s="23">
        <v>1.0</v>
      </c>
      <c r="Q217" s="25"/>
      <c r="R217" s="25"/>
      <c r="S217" s="25"/>
      <c r="T217" s="25"/>
      <c r="U217" s="24"/>
      <c r="V217" s="24"/>
    </row>
    <row r="218">
      <c r="A218" s="41" t="s">
        <v>259</v>
      </c>
      <c r="B218" s="49" t="s">
        <v>257</v>
      </c>
      <c r="C218" s="17">
        <v>34739.124682</v>
      </c>
      <c r="D218" s="18">
        <v>34556.6696241</v>
      </c>
      <c r="E218" s="19">
        <v>34739.124682</v>
      </c>
      <c r="F218" s="20">
        <v>34556.6696241</v>
      </c>
      <c r="G218" s="21">
        <v>0.0</v>
      </c>
      <c r="H218" s="20">
        <v>28800.0</v>
      </c>
      <c r="I218" s="18">
        <v>34797.960263</v>
      </c>
      <c r="J218" s="20">
        <v>5919.215315</v>
      </c>
      <c r="K218" s="18">
        <v>0.6982462185294639</v>
      </c>
      <c r="L218" s="20">
        <v>34556.6696241</v>
      </c>
      <c r="M218" s="20">
        <v>2316.585014</v>
      </c>
      <c r="N218" s="18">
        <v>0.5252148969502892</v>
      </c>
      <c r="O218" s="47" t="s">
        <v>163</v>
      </c>
      <c r="P218" s="23">
        <v>1.0</v>
      </c>
      <c r="Q218" s="25"/>
      <c r="R218" s="25"/>
      <c r="S218" s="25"/>
      <c r="T218" s="25"/>
      <c r="U218" s="24"/>
      <c r="V218" s="24"/>
    </row>
    <row r="219">
      <c r="A219" s="41" t="s">
        <v>260</v>
      </c>
      <c r="B219" s="49" t="s">
        <v>257</v>
      </c>
      <c r="C219" s="17">
        <v>38534.35</v>
      </c>
      <c r="D219" s="18">
        <v>38317.1548927</v>
      </c>
      <c r="E219" s="19">
        <v>38622.271189</v>
      </c>
      <c r="F219" s="56">
        <v>38306.14595</v>
      </c>
      <c r="G219" s="21">
        <v>0.0</v>
      </c>
      <c r="H219" s="20">
        <v>28800.0</v>
      </c>
      <c r="I219" s="18">
        <v>38666.335224</v>
      </c>
      <c r="J219" s="20">
        <v>7859.934083</v>
      </c>
      <c r="K219" s="18">
        <v>0.9112898185625198</v>
      </c>
      <c r="L219" s="56">
        <v>38306.14595</v>
      </c>
      <c r="M219" s="56">
        <v>3926.347038</v>
      </c>
      <c r="N219" s="18">
        <v>0.5922094183501221</v>
      </c>
      <c r="O219" s="47" t="s">
        <v>163</v>
      </c>
      <c r="P219" s="23">
        <v>1.0</v>
      </c>
      <c r="Q219" s="25"/>
      <c r="R219" s="25"/>
      <c r="S219" s="25"/>
      <c r="T219" s="25"/>
      <c r="U219" s="24"/>
      <c r="V219" s="24"/>
    </row>
    <row r="220">
      <c r="A220" s="41" t="s">
        <v>261</v>
      </c>
      <c r="B220" s="49" t="s">
        <v>257</v>
      </c>
      <c r="C220" s="17">
        <v>38158.529858</v>
      </c>
      <c r="D220" s="18">
        <v>38029.6699245</v>
      </c>
      <c r="E220" s="19">
        <v>38158.529858</v>
      </c>
      <c r="F220" s="20">
        <v>38029.6699245</v>
      </c>
      <c r="G220" s="21">
        <v>0.0</v>
      </c>
      <c r="H220" s="20">
        <v>28800.0</v>
      </c>
      <c r="I220" s="18">
        <v>38158.529858</v>
      </c>
      <c r="J220" s="20">
        <v>6677.962128</v>
      </c>
      <c r="K220" s="18">
        <v>0.3388405257153905</v>
      </c>
      <c r="L220" s="20">
        <v>38029.6699245</v>
      </c>
      <c r="M220" s="20">
        <v>3084.277734</v>
      </c>
      <c r="N220" s="18">
        <v>0.3376962738856351</v>
      </c>
      <c r="O220" s="47" t="s">
        <v>163</v>
      </c>
      <c r="P220" s="23">
        <v>1.0</v>
      </c>
      <c r="Q220" s="25"/>
      <c r="R220" s="25"/>
      <c r="S220" s="25"/>
      <c r="T220" s="25"/>
      <c r="U220" s="24"/>
      <c r="V220" s="24"/>
    </row>
    <row r="221">
      <c r="A221" s="41" t="s">
        <v>262</v>
      </c>
      <c r="B221" s="49" t="s">
        <v>257</v>
      </c>
      <c r="C221" s="17">
        <v>20051.276873</v>
      </c>
      <c r="D221" s="18">
        <v>19971.3492034</v>
      </c>
      <c r="E221" s="19">
        <v>20051.276873</v>
      </c>
      <c r="F221" s="20">
        <v>19971.3492034</v>
      </c>
      <c r="G221" s="21">
        <v>0.0</v>
      </c>
      <c r="H221" s="20">
        <v>28800.0</v>
      </c>
      <c r="I221" s="18">
        <v>20059.108212</v>
      </c>
      <c r="J221" s="20">
        <v>1677.050277</v>
      </c>
      <c r="K221" s="18">
        <v>0.4394245361503055</v>
      </c>
      <c r="L221" s="20">
        <v>19971.3492034</v>
      </c>
      <c r="M221" s="20">
        <v>875.889616</v>
      </c>
      <c r="N221" s="18">
        <v>0.3986163579817918</v>
      </c>
      <c r="O221" s="47" t="s">
        <v>163</v>
      </c>
      <c r="P221" s="23">
        <v>1.0</v>
      </c>
      <c r="Q221" s="25"/>
      <c r="R221" s="25"/>
      <c r="S221" s="25"/>
      <c r="T221" s="25"/>
      <c r="U221" s="24"/>
      <c r="V221" s="24"/>
    </row>
    <row r="222">
      <c r="A222" s="41" t="s">
        <v>263</v>
      </c>
      <c r="B222" s="49" t="s">
        <v>257</v>
      </c>
      <c r="C222" s="17">
        <v>21433.56</v>
      </c>
      <c r="D222" s="18">
        <v>21366.1632026</v>
      </c>
      <c r="E222" s="19">
        <v>21436.259462</v>
      </c>
      <c r="F222" s="20">
        <v>21359.4399</v>
      </c>
      <c r="G222" s="21">
        <v>0.0</v>
      </c>
      <c r="H222" s="20">
        <v>28800.0</v>
      </c>
      <c r="I222" s="18">
        <v>21436.259462</v>
      </c>
      <c r="J222" s="20">
        <v>4700.976688</v>
      </c>
      <c r="K222" s="18">
        <v>0.32807134690177453</v>
      </c>
      <c r="L222" s="20">
        <v>21359.4399</v>
      </c>
      <c r="M222" s="20">
        <v>1105.84947</v>
      </c>
      <c r="N222" s="18">
        <v>0.3458132946650024</v>
      </c>
      <c r="O222" s="47" t="s">
        <v>163</v>
      </c>
      <c r="P222" s="23">
        <v>1.0</v>
      </c>
      <c r="Q222" s="50"/>
      <c r="R222" s="50"/>
      <c r="S222" s="25"/>
      <c r="T222" s="25"/>
      <c r="U222" s="25"/>
      <c r="V222" s="25"/>
    </row>
    <row r="223">
      <c r="A223" s="41" t="s">
        <v>264</v>
      </c>
      <c r="B223" s="49" t="s">
        <v>257</v>
      </c>
      <c r="C223" s="17">
        <v>20816.453866</v>
      </c>
      <c r="D223" s="18">
        <v>20750.0046246</v>
      </c>
      <c r="E223" s="19">
        <v>20816.453866</v>
      </c>
      <c r="F223" s="20">
        <v>20747.1575397</v>
      </c>
      <c r="G223" s="21">
        <v>0.0</v>
      </c>
      <c r="H223" s="20">
        <v>28800.0</v>
      </c>
      <c r="I223" s="18">
        <v>20818.548851</v>
      </c>
      <c r="J223" s="20">
        <v>769.50636</v>
      </c>
      <c r="K223" s="18">
        <v>0.33033354758263117</v>
      </c>
      <c r="L223" s="20">
        <v>20747.1575397</v>
      </c>
      <c r="M223" s="20">
        <v>660.517117</v>
      </c>
      <c r="N223" s="18">
        <v>0.33289208020767475</v>
      </c>
      <c r="O223" s="47" t="s">
        <v>163</v>
      </c>
      <c r="P223" s="23">
        <v>1.0</v>
      </c>
      <c r="Q223" s="25"/>
      <c r="R223" s="25"/>
      <c r="S223" s="25"/>
      <c r="T223" s="25"/>
      <c r="U223" s="24"/>
      <c r="V223" s="24"/>
    </row>
    <row r="224">
      <c r="A224" s="41" t="s">
        <v>265</v>
      </c>
      <c r="B224" s="49" t="s">
        <v>257</v>
      </c>
      <c r="C224" s="17">
        <v>21090.037513</v>
      </c>
      <c r="D224" s="18">
        <v>21041.2128355</v>
      </c>
      <c r="E224" s="19">
        <v>21090.037513</v>
      </c>
      <c r="F224" s="20">
        <v>21029.0592303</v>
      </c>
      <c r="G224" s="21">
        <v>0.0</v>
      </c>
      <c r="H224" s="20">
        <v>28800.0</v>
      </c>
      <c r="I224" s="18">
        <v>21090.037513</v>
      </c>
      <c r="J224" s="20">
        <v>846.492801</v>
      </c>
      <c r="K224" s="18">
        <v>0.23204307604182112</v>
      </c>
      <c r="L224" s="20">
        <v>21029.0592303</v>
      </c>
      <c r="M224" s="20">
        <v>403.24785</v>
      </c>
      <c r="N224" s="18">
        <v>0.28913311634657257</v>
      </c>
      <c r="O224" s="47" t="s">
        <v>163</v>
      </c>
      <c r="P224" s="23">
        <v>1.0</v>
      </c>
      <c r="Q224" s="25"/>
      <c r="R224" s="25"/>
      <c r="S224" s="25"/>
      <c r="T224" s="25"/>
      <c r="U224" s="24"/>
      <c r="V224" s="24"/>
    </row>
    <row r="225">
      <c r="A225" s="41" t="s">
        <v>266</v>
      </c>
      <c r="B225" s="49" t="s">
        <v>257</v>
      </c>
      <c r="C225" s="17">
        <v>22188.503044</v>
      </c>
      <c r="D225" s="18">
        <v>22136.553917</v>
      </c>
      <c r="E225" s="19">
        <v>22188.503044</v>
      </c>
      <c r="F225" s="20">
        <v>22136.553917</v>
      </c>
      <c r="G225" s="21">
        <v>0.0</v>
      </c>
      <c r="H225" s="20">
        <v>28800.0</v>
      </c>
      <c r="I225" s="18">
        <v>22188.503044</v>
      </c>
      <c r="J225" s="20">
        <v>1209.58602</v>
      </c>
      <c r="K225" s="18">
        <v>0.23467576387354935</v>
      </c>
      <c r="L225" s="20">
        <v>22136.553917</v>
      </c>
      <c r="M225" s="20">
        <v>731.477319</v>
      </c>
      <c r="N225" s="18">
        <v>0.2341263261292764</v>
      </c>
      <c r="O225" s="47" t="s">
        <v>163</v>
      </c>
      <c r="P225" s="23">
        <v>1.0</v>
      </c>
      <c r="Q225" s="25"/>
      <c r="R225" s="25"/>
      <c r="S225" s="25"/>
      <c r="T225" s="25"/>
      <c r="U225" s="24"/>
      <c r="V225" s="24"/>
    </row>
    <row r="226">
      <c r="A226" s="41" t="s">
        <v>267</v>
      </c>
      <c r="B226" s="49" t="s">
        <v>257</v>
      </c>
      <c r="C226" s="17">
        <v>17180.272188</v>
      </c>
      <c r="D226" s="18">
        <v>17173.1885757</v>
      </c>
      <c r="E226" s="19">
        <v>17180.272188</v>
      </c>
      <c r="F226" s="20">
        <v>17145.9392935</v>
      </c>
      <c r="G226" s="21">
        <v>0.0</v>
      </c>
      <c r="H226" s="20">
        <v>28800.0</v>
      </c>
      <c r="I226" s="18">
        <v>17204.968747</v>
      </c>
      <c r="J226" s="20">
        <v>720.958052</v>
      </c>
      <c r="K226" s="18">
        <v>0.18505690518631837</v>
      </c>
      <c r="L226" s="20">
        <v>17145.9392935</v>
      </c>
      <c r="M226" s="20">
        <v>606.314766</v>
      </c>
      <c r="N226" s="18">
        <v>0.19983906031465598</v>
      </c>
      <c r="O226" s="47" t="s">
        <v>163</v>
      </c>
      <c r="P226" s="23">
        <v>1.0</v>
      </c>
      <c r="Q226" s="25"/>
      <c r="R226" s="25"/>
      <c r="S226" s="25"/>
      <c r="T226" s="25"/>
      <c r="U226" s="24"/>
      <c r="V226" s="24"/>
    </row>
    <row r="227">
      <c r="A227" s="41" t="s">
        <v>268</v>
      </c>
      <c r="B227" s="49" t="s">
        <v>257</v>
      </c>
      <c r="C227" s="17">
        <v>18194.028251</v>
      </c>
      <c r="D227" s="18">
        <v>18179.9931589</v>
      </c>
      <c r="E227" s="19">
        <v>18194.028251</v>
      </c>
      <c r="F227" s="20">
        <v>18156.823791</v>
      </c>
      <c r="G227" s="21">
        <v>0.0</v>
      </c>
      <c r="H227" s="20">
        <v>28800.0</v>
      </c>
      <c r="I227" s="18">
        <v>18194.028251</v>
      </c>
      <c r="J227" s="20">
        <v>287.401287</v>
      </c>
      <c r="K227" s="18">
        <v>0.07720075567315685</v>
      </c>
      <c r="L227" s="20">
        <v>18156.823791</v>
      </c>
      <c r="M227" s="20">
        <v>205.104967</v>
      </c>
      <c r="N227" s="18">
        <v>0.2044872058388497</v>
      </c>
      <c r="O227" s="47" t="s">
        <v>163</v>
      </c>
      <c r="P227" s="23">
        <v>1.0</v>
      </c>
      <c r="Q227" s="25"/>
      <c r="R227" s="25"/>
      <c r="S227" s="25"/>
      <c r="T227" s="25"/>
      <c r="U227" s="24"/>
      <c r="V227" s="24"/>
    </row>
    <row r="228">
      <c r="A228" s="41" t="s">
        <v>269</v>
      </c>
      <c r="B228" s="49" t="s">
        <v>257</v>
      </c>
      <c r="C228" s="17">
        <v>17284.72383</v>
      </c>
      <c r="D228" s="18">
        <v>17277.92058</v>
      </c>
      <c r="E228" s="19">
        <v>17284.7711919999</v>
      </c>
      <c r="F228" s="20">
        <v>17283.2689028</v>
      </c>
      <c r="G228" s="21">
        <v>1.0</v>
      </c>
      <c r="H228" s="20">
        <v>10604.939075</v>
      </c>
      <c r="I228" s="18">
        <v>17293.271401</v>
      </c>
      <c r="J228" s="20">
        <v>341.134907</v>
      </c>
      <c r="K228" s="18">
        <v>0.08884646117524864</v>
      </c>
      <c r="L228" s="20">
        <v>17259.98008</v>
      </c>
      <c r="M228" s="20">
        <v>153.68534</v>
      </c>
      <c r="N228" s="18">
        <v>0.14315386374326478</v>
      </c>
      <c r="O228" s="22">
        <v>37.0</v>
      </c>
      <c r="P228" s="23">
        <v>37.0</v>
      </c>
      <c r="Q228" s="25"/>
      <c r="R228" s="25"/>
      <c r="S228" s="25"/>
      <c r="T228" s="25"/>
      <c r="U228" s="24"/>
      <c r="V228" s="24"/>
    </row>
    <row r="229">
      <c r="A229" s="41" t="s">
        <v>270</v>
      </c>
      <c r="B229" s="49" t="s">
        <v>257</v>
      </c>
      <c r="C229" s="17">
        <v>17383.87</v>
      </c>
      <c r="D229" s="18">
        <v>17383.87</v>
      </c>
      <c r="E229" s="19">
        <v>17383.874706</v>
      </c>
      <c r="F229" s="20">
        <v>17382.1363699</v>
      </c>
      <c r="G229" s="21">
        <v>1.0</v>
      </c>
      <c r="H229" s="20">
        <v>19737.599696</v>
      </c>
      <c r="I229" s="18">
        <v>17385.108284</v>
      </c>
      <c r="J229" s="20">
        <v>228.863151</v>
      </c>
      <c r="K229" s="18">
        <v>0.0071231779805230365</v>
      </c>
      <c r="L229" s="20">
        <v>17361.1341887</v>
      </c>
      <c r="M229" s="20">
        <v>185.309526</v>
      </c>
      <c r="N229" s="18">
        <v>0.13078682307217723</v>
      </c>
      <c r="O229" s="22">
        <v>2.0</v>
      </c>
      <c r="P229" s="23">
        <v>42.0</v>
      </c>
      <c r="Q229" s="25"/>
      <c r="R229" s="25"/>
      <c r="S229" s="25"/>
      <c r="T229" s="25"/>
      <c r="U229" s="24"/>
      <c r="V229" s="24"/>
    </row>
    <row r="230">
      <c r="A230" s="41" t="s">
        <v>271</v>
      </c>
      <c r="B230" s="49" t="s">
        <v>257</v>
      </c>
      <c r="C230" s="17">
        <v>18218.211385</v>
      </c>
      <c r="D230" s="18">
        <v>18208.9703959</v>
      </c>
      <c r="E230" s="19">
        <v>18218.211385</v>
      </c>
      <c r="F230" s="20">
        <v>18178.5382762</v>
      </c>
      <c r="G230" s="21">
        <v>0.0</v>
      </c>
      <c r="H230" s="20">
        <v>28800.0</v>
      </c>
      <c r="I230" s="18">
        <v>18218.211385</v>
      </c>
      <c r="J230" s="20">
        <v>373.785666</v>
      </c>
      <c r="K230" s="18">
        <v>0.05074965195220251</v>
      </c>
      <c r="L230" s="20">
        <v>18178.5382762</v>
      </c>
      <c r="M230" s="20">
        <v>344.330523</v>
      </c>
      <c r="N230" s="18">
        <v>0.21776621185031808</v>
      </c>
      <c r="O230" s="47" t="s">
        <v>163</v>
      </c>
      <c r="P230" s="23">
        <v>1.0</v>
      </c>
      <c r="Q230" s="25"/>
      <c r="R230" s="25"/>
      <c r="S230" s="25"/>
      <c r="T230" s="25"/>
      <c r="U230" s="24"/>
      <c r="V230" s="24"/>
    </row>
    <row r="231">
      <c r="A231" s="41" t="s">
        <v>272</v>
      </c>
      <c r="B231" s="49" t="s">
        <v>257</v>
      </c>
      <c r="C231" s="17">
        <v>16029.55</v>
      </c>
      <c r="D231" s="18">
        <v>16029.55478</v>
      </c>
      <c r="E231" s="19">
        <v>16029.554789</v>
      </c>
      <c r="F231" s="20">
        <v>16028.3444074</v>
      </c>
      <c r="G231" s="21">
        <v>1.0</v>
      </c>
      <c r="H231" s="20">
        <v>636.068448</v>
      </c>
      <c r="I231" s="18">
        <v>16029.554789</v>
      </c>
      <c r="J231" s="20">
        <v>66.015103</v>
      </c>
      <c r="K231" s="18">
        <v>5.614628436263403E-8</v>
      </c>
      <c r="L231" s="20">
        <v>16015.5946904</v>
      </c>
      <c r="M231" s="20">
        <v>57.594306</v>
      </c>
      <c r="N231" s="18">
        <v>0.08705989625410548</v>
      </c>
      <c r="O231" s="22">
        <v>1.0</v>
      </c>
      <c r="P231" s="23">
        <v>9.0</v>
      </c>
      <c r="Q231" s="25"/>
      <c r="R231" s="25"/>
      <c r="S231" s="25"/>
      <c r="T231" s="25"/>
      <c r="U231" s="24"/>
      <c r="V231" s="24"/>
    </row>
    <row r="232">
      <c r="A232" s="41" t="s">
        <v>273</v>
      </c>
      <c r="B232" s="49" t="s">
        <v>257</v>
      </c>
      <c r="C232" s="17">
        <v>16199.54681</v>
      </c>
      <c r="D232" s="18">
        <v>16199.55</v>
      </c>
      <c r="E232" s="19">
        <v>16199.546815</v>
      </c>
      <c r="F232" s="20">
        <v>16197.9437327</v>
      </c>
      <c r="G232" s="21">
        <v>1.0</v>
      </c>
      <c r="H232" s="20">
        <v>477.005339</v>
      </c>
      <c r="I232" s="18">
        <v>16199.546815</v>
      </c>
      <c r="J232" s="20">
        <v>105.994441</v>
      </c>
      <c r="K232" s="18">
        <v>-1.9661039964540165E-5</v>
      </c>
      <c r="L232" s="20">
        <v>16190.0135624</v>
      </c>
      <c r="M232" s="20">
        <v>101.065919</v>
      </c>
      <c r="N232" s="18">
        <v>0.058848853685928036</v>
      </c>
      <c r="O232" s="22">
        <v>1.0</v>
      </c>
      <c r="P232" s="23">
        <v>4.0</v>
      </c>
      <c r="Q232" s="25"/>
      <c r="R232" s="25"/>
      <c r="S232" s="25"/>
      <c r="T232" s="25"/>
      <c r="U232" s="24"/>
      <c r="V232" s="24"/>
    </row>
    <row r="233">
      <c r="A233" s="41" t="s">
        <v>274</v>
      </c>
      <c r="B233" s="49" t="s">
        <v>257</v>
      </c>
      <c r="C233" s="17">
        <v>16443.07</v>
      </c>
      <c r="D233" s="18">
        <v>16443.07195</v>
      </c>
      <c r="E233" s="19">
        <v>16443.071962</v>
      </c>
      <c r="F233" s="20">
        <v>16441.4387425</v>
      </c>
      <c r="G233" s="21">
        <v>1.0</v>
      </c>
      <c r="H233" s="20">
        <v>389.639648</v>
      </c>
      <c r="I233" s="18">
        <v>16445.289353</v>
      </c>
      <c r="J233" s="20">
        <v>76.448084</v>
      </c>
      <c r="K233" s="18">
        <v>0.013485332952026276</v>
      </c>
      <c r="L233" s="20">
        <v>16432.7039638</v>
      </c>
      <c r="M233" s="20">
        <v>71.678826</v>
      </c>
      <c r="N233" s="18">
        <v>0.06304197573811315</v>
      </c>
      <c r="O233" s="22">
        <v>1.0</v>
      </c>
      <c r="P233" s="23">
        <v>4.0</v>
      </c>
      <c r="Q233" s="25"/>
      <c r="R233" s="25"/>
      <c r="S233" s="25"/>
      <c r="T233" s="25"/>
      <c r="U233" s="24"/>
      <c r="V233" s="24"/>
    </row>
    <row r="234">
      <c r="A234" s="41" t="s">
        <v>275</v>
      </c>
      <c r="B234" s="49" t="s">
        <v>257</v>
      </c>
      <c r="C234" s="17">
        <v>16399.79165</v>
      </c>
      <c r="D234" s="18">
        <v>16399.79166</v>
      </c>
      <c r="E234" s="19">
        <v>16399.791655</v>
      </c>
      <c r="F234" s="20">
        <v>16398.2567599</v>
      </c>
      <c r="G234" s="21">
        <v>1.0</v>
      </c>
      <c r="H234" s="20">
        <v>1489.87483</v>
      </c>
      <c r="I234" s="18">
        <v>16399.791655</v>
      </c>
      <c r="J234" s="20">
        <v>146.237166</v>
      </c>
      <c r="K234" s="18">
        <v>-3.048818032789553E-8</v>
      </c>
      <c r="L234" s="20">
        <v>16389.054289</v>
      </c>
      <c r="M234" s="20">
        <v>130.196098</v>
      </c>
      <c r="N234" s="18">
        <v>0.06547254519541112</v>
      </c>
      <c r="O234" s="22">
        <v>1.0</v>
      </c>
      <c r="P234" s="23">
        <v>12.0</v>
      </c>
      <c r="Q234" s="25"/>
      <c r="R234" s="25"/>
      <c r="S234" s="25"/>
      <c r="T234" s="25"/>
      <c r="U234" s="24"/>
      <c r="V234" s="24"/>
    </row>
    <row r="235">
      <c r="A235" s="41" t="s">
        <v>276</v>
      </c>
      <c r="B235" s="49" t="s">
        <v>257</v>
      </c>
      <c r="C235" s="17">
        <v>15492.02</v>
      </c>
      <c r="D235" s="18">
        <v>15492.02</v>
      </c>
      <c r="E235" s="19">
        <v>15492.023293</v>
      </c>
      <c r="F235" s="20">
        <v>15490.6179212</v>
      </c>
      <c r="G235" s="21">
        <v>1.0</v>
      </c>
      <c r="H235" s="20">
        <v>9614.384921</v>
      </c>
      <c r="I235" s="18">
        <v>15492.023293</v>
      </c>
      <c r="J235" s="20">
        <v>160.040926</v>
      </c>
      <c r="K235" s="18">
        <v>2.1256104754304085E-5</v>
      </c>
      <c r="L235" s="20">
        <v>15465.2332356</v>
      </c>
      <c r="M235" s="20">
        <v>142.178162</v>
      </c>
      <c r="N235" s="18">
        <v>0.17290685398030606</v>
      </c>
      <c r="O235" s="22">
        <v>1.0</v>
      </c>
      <c r="P235" s="23">
        <v>34.0</v>
      </c>
      <c r="Q235" s="25"/>
      <c r="R235" s="25"/>
      <c r="S235" s="25"/>
      <c r="T235" s="25"/>
      <c r="U235" s="24"/>
      <c r="V235" s="24"/>
    </row>
    <row r="236">
      <c r="A236" s="41" t="s">
        <v>277</v>
      </c>
      <c r="B236" s="49" t="s">
        <v>278</v>
      </c>
      <c r="C236" s="17">
        <v>50051.784716</v>
      </c>
      <c r="D236" s="18">
        <v>49744.7322</v>
      </c>
      <c r="E236" s="19">
        <v>50049.239098</v>
      </c>
      <c r="F236" s="56">
        <v>49738.93522</v>
      </c>
      <c r="G236" s="21">
        <v>0.0</v>
      </c>
      <c r="H236" s="56">
        <v>28800.0</v>
      </c>
      <c r="I236" s="18">
        <v>50049.239098</v>
      </c>
      <c r="J236" s="20">
        <v>11978.224786</v>
      </c>
      <c r="K236" s="18">
        <v>0.6121389834318972</v>
      </c>
      <c r="L236" s="56">
        <v>49738.9352163</v>
      </c>
      <c r="M236" s="56">
        <v>4759.097223</v>
      </c>
      <c r="N236" s="18">
        <v>0.6250516369698867</v>
      </c>
      <c r="O236" s="47" t="s">
        <v>163</v>
      </c>
      <c r="P236" s="23">
        <v>1.0</v>
      </c>
      <c r="Q236" s="25"/>
      <c r="R236" s="25"/>
      <c r="S236" s="25"/>
      <c r="T236" s="25"/>
      <c r="U236" s="24"/>
      <c r="V236" s="24"/>
    </row>
    <row r="237">
      <c r="A237" s="41" t="s">
        <v>279</v>
      </c>
      <c r="B237" s="49" t="s">
        <v>278</v>
      </c>
      <c r="C237" s="17">
        <v>51277.8</v>
      </c>
      <c r="D237" s="18">
        <v>50904.0541893</v>
      </c>
      <c r="E237" s="19">
        <v>52521.767226</v>
      </c>
      <c r="F237" s="56">
        <v>50904.0541893</v>
      </c>
      <c r="G237" s="21">
        <v>0.0</v>
      </c>
      <c r="H237" s="56">
        <v>28800.0</v>
      </c>
      <c r="I237" s="18">
        <v>52521.767226</v>
      </c>
      <c r="J237" s="20">
        <v>11111.650265</v>
      </c>
      <c r="K237" s="18">
        <v>3.1779650215759214</v>
      </c>
      <c r="L237" s="20">
        <v>50904.05419</v>
      </c>
      <c r="M237" s="56">
        <v>4689.775984</v>
      </c>
      <c r="N237" s="18">
        <v>0.7288647523879735</v>
      </c>
      <c r="O237" s="47" t="s">
        <v>163</v>
      </c>
      <c r="P237" s="23">
        <v>1.0</v>
      </c>
      <c r="Q237" s="25"/>
      <c r="R237" s="25"/>
      <c r="S237" s="25"/>
      <c r="T237" s="25"/>
      <c r="U237" s="24"/>
      <c r="V237" s="24"/>
    </row>
    <row r="238">
      <c r="A238" s="62" t="s">
        <v>280</v>
      </c>
      <c r="B238" s="49" t="s">
        <v>278</v>
      </c>
      <c r="C238" s="17">
        <v>47690.067433</v>
      </c>
      <c r="D238" s="18">
        <v>47449.4887514</v>
      </c>
      <c r="E238" s="19">
        <v>47701.984425</v>
      </c>
      <c r="F238" s="56">
        <v>47449.4887514</v>
      </c>
      <c r="G238" s="21">
        <v>0.0</v>
      </c>
      <c r="H238" s="20">
        <v>28800.0</v>
      </c>
      <c r="I238" s="57">
        <v>47749.29904</v>
      </c>
      <c r="J238" s="20">
        <v>9315.056675</v>
      </c>
      <c r="K238" s="57">
        <v>0.6318514624483745</v>
      </c>
      <c r="L238" s="56">
        <v>47449.4887514</v>
      </c>
      <c r="M238" s="56">
        <v>5065.735744</v>
      </c>
      <c r="N238" s="57">
        <v>0.5044628673213484</v>
      </c>
      <c r="O238" s="60" t="s">
        <v>163</v>
      </c>
      <c r="P238" s="59">
        <v>1.0</v>
      </c>
      <c r="Q238" s="25"/>
      <c r="R238" s="25"/>
      <c r="S238" s="25"/>
      <c r="T238" s="25"/>
      <c r="U238" s="24"/>
      <c r="V238" s="24"/>
    </row>
    <row r="239">
      <c r="A239" s="41" t="s">
        <v>281</v>
      </c>
      <c r="B239" s="49" t="s">
        <v>278</v>
      </c>
      <c r="C239" s="17">
        <v>49408.86</v>
      </c>
      <c r="D239" s="18">
        <v>49100.1127292</v>
      </c>
      <c r="E239" s="19">
        <v>49425.264449</v>
      </c>
      <c r="F239" s="56">
        <v>49100.1127292</v>
      </c>
      <c r="G239" s="21">
        <v>0.0</v>
      </c>
      <c r="H239" s="56">
        <v>28800.0</v>
      </c>
      <c r="I239" s="18">
        <v>49425.264449</v>
      </c>
      <c r="J239" s="20">
        <v>10998.144226</v>
      </c>
      <c r="K239" s="57">
        <v>0.6622219415122266</v>
      </c>
      <c r="L239" s="56">
        <v>49100.11273</v>
      </c>
      <c r="M239" s="56">
        <v>4710.431059</v>
      </c>
      <c r="N239" s="57">
        <v>0.6248823996343972</v>
      </c>
      <c r="O239" s="60" t="s">
        <v>163</v>
      </c>
      <c r="P239" s="59">
        <v>1.0</v>
      </c>
      <c r="Q239" s="50"/>
      <c r="R239" s="50"/>
      <c r="S239" s="50"/>
      <c r="T239" s="50"/>
      <c r="U239" s="25"/>
      <c r="V239" s="25"/>
    </row>
    <row r="240">
      <c r="A240" s="41" t="s">
        <v>282</v>
      </c>
      <c r="B240" s="49" t="s">
        <v>278</v>
      </c>
      <c r="C240" s="17">
        <v>51363.390492</v>
      </c>
      <c r="D240" s="18">
        <v>51033.9777937</v>
      </c>
      <c r="E240" s="19">
        <v>51408.933035</v>
      </c>
      <c r="F240" s="56">
        <v>51033.9777937</v>
      </c>
      <c r="G240" s="21">
        <v>0.0</v>
      </c>
      <c r="H240" s="56">
        <v>28800.0</v>
      </c>
      <c r="I240" s="18">
        <v>51408.933035</v>
      </c>
      <c r="J240" s="20">
        <v>9721.434821</v>
      </c>
      <c r="K240" s="57">
        <v>0.7347168641561103</v>
      </c>
      <c r="L240" s="56">
        <v>51033.9777937</v>
      </c>
      <c r="M240" s="56">
        <v>4811.563406</v>
      </c>
      <c r="N240" s="57">
        <v>0.6413375268739359</v>
      </c>
      <c r="O240" s="60" t="s">
        <v>163</v>
      </c>
      <c r="P240" s="59">
        <v>1.0</v>
      </c>
      <c r="Q240" s="25"/>
      <c r="R240" s="50"/>
      <c r="S240" s="25"/>
      <c r="T240" s="25"/>
      <c r="U240" s="25"/>
      <c r="V240" s="25"/>
    </row>
    <row r="241">
      <c r="A241" s="41" t="s">
        <v>283</v>
      </c>
      <c r="B241" s="49" t="s">
        <v>278</v>
      </c>
      <c r="C241" s="17">
        <v>28043.73</v>
      </c>
      <c r="D241" s="18">
        <v>27906.2887637</v>
      </c>
      <c r="E241" s="19">
        <v>28048.891305</v>
      </c>
      <c r="F241" s="56">
        <v>27906.2887637</v>
      </c>
      <c r="G241" s="21">
        <v>0.0</v>
      </c>
      <c r="H241" s="56">
        <v>28800.0</v>
      </c>
      <c r="I241" s="18">
        <v>28057.763207</v>
      </c>
      <c r="J241" s="20">
        <v>8593.850558</v>
      </c>
      <c r="K241" s="57">
        <v>0.542796803195976</v>
      </c>
      <c r="L241" s="56">
        <v>27906.2887637</v>
      </c>
      <c r="M241" s="56">
        <v>3939.052021</v>
      </c>
      <c r="N241" s="57">
        <v>0.4900961330750262</v>
      </c>
      <c r="O241" s="60" t="s">
        <v>163</v>
      </c>
      <c r="P241" s="59">
        <v>1.0</v>
      </c>
      <c r="Q241" s="50"/>
      <c r="R241" s="50"/>
      <c r="S241" s="50"/>
      <c r="T241" s="24"/>
      <c r="U241" s="25"/>
      <c r="V241" s="25"/>
    </row>
    <row r="242">
      <c r="A242" s="41" t="s">
        <v>284</v>
      </c>
      <c r="B242" s="49" t="s">
        <v>278</v>
      </c>
      <c r="C242" s="17">
        <v>27409.437286</v>
      </c>
      <c r="D242" s="18">
        <v>27316.7565991</v>
      </c>
      <c r="E242" s="19">
        <v>27409.437286</v>
      </c>
      <c r="F242" s="20">
        <v>27316.7565991</v>
      </c>
      <c r="G242" s="21">
        <v>0.0</v>
      </c>
      <c r="H242" s="56">
        <v>28800.0</v>
      </c>
      <c r="I242" s="18">
        <v>27409.437286</v>
      </c>
      <c r="J242" s="20">
        <v>6470.840747</v>
      </c>
      <c r="K242" s="57">
        <v>0.3392814464036803</v>
      </c>
      <c r="L242" s="20">
        <v>27316.7565991</v>
      </c>
      <c r="M242" s="20">
        <v>2870.756838</v>
      </c>
      <c r="N242" s="57">
        <v>0.33813421973218716</v>
      </c>
      <c r="O242" s="60" t="s">
        <v>163</v>
      </c>
      <c r="P242" s="59">
        <v>1.0</v>
      </c>
      <c r="Q242" s="50"/>
      <c r="R242" s="50"/>
      <c r="S242" s="50"/>
      <c r="T242" s="24"/>
      <c r="U242" s="25"/>
      <c r="V242" s="25"/>
    </row>
    <row r="243">
      <c r="A243" s="41" t="s">
        <v>285</v>
      </c>
      <c r="B243" s="49" t="s">
        <v>278</v>
      </c>
      <c r="C243" s="17">
        <v>27543.01</v>
      </c>
      <c r="D243" s="18">
        <v>27440.9110756</v>
      </c>
      <c r="E243" s="19">
        <v>27673.865102</v>
      </c>
      <c r="F243" s="56">
        <v>27440.9110756</v>
      </c>
      <c r="G243" s="21">
        <v>0.0</v>
      </c>
      <c r="H243" s="56">
        <v>28800.0</v>
      </c>
      <c r="I243" s="18">
        <v>27885.782588</v>
      </c>
      <c r="J243" s="20">
        <v>9057.863236</v>
      </c>
      <c r="K243" s="57">
        <v>1.6211980395781014</v>
      </c>
      <c r="L243" s="56">
        <v>27440.9110756</v>
      </c>
      <c r="M243" s="56">
        <v>3905.655986</v>
      </c>
      <c r="N243" s="57">
        <v>0.3706890583127897</v>
      </c>
      <c r="O243" s="60" t="s">
        <v>163</v>
      </c>
      <c r="P243" s="59">
        <v>1.0</v>
      </c>
      <c r="Q243" s="50"/>
      <c r="R243" s="50"/>
      <c r="S243" s="50"/>
      <c r="T243" s="24"/>
      <c r="U243" s="25"/>
      <c r="V243" s="25"/>
    </row>
    <row r="244">
      <c r="A244" s="41" t="s">
        <v>286</v>
      </c>
      <c r="B244" s="49" t="s">
        <v>278</v>
      </c>
      <c r="C244" s="17">
        <v>26992.81</v>
      </c>
      <c r="D244" s="18">
        <v>26867.371887</v>
      </c>
      <c r="E244" s="19">
        <v>27090.077333</v>
      </c>
      <c r="F244" s="56">
        <v>26892.84406</v>
      </c>
      <c r="G244" s="21">
        <v>0.0</v>
      </c>
      <c r="H244" s="56">
        <v>28800.0</v>
      </c>
      <c r="I244" s="18">
        <v>27120.204658</v>
      </c>
      <c r="J244" s="20">
        <v>8954.814344</v>
      </c>
      <c r="K244" s="57">
        <v>0.9410402032002722</v>
      </c>
      <c r="L244" s="56">
        <v>26892.84406</v>
      </c>
      <c r="M244" s="56">
        <v>3977.290444</v>
      </c>
      <c r="N244" s="57">
        <v>0.3703428431497197</v>
      </c>
      <c r="O244" s="60" t="s">
        <v>163</v>
      </c>
      <c r="P244" s="59">
        <v>1.0</v>
      </c>
      <c r="Q244" s="50"/>
      <c r="R244" s="50"/>
      <c r="S244" s="50"/>
      <c r="T244" s="24"/>
      <c r="U244" s="25"/>
      <c r="V244" s="25"/>
    </row>
    <row r="245">
      <c r="A245" s="41" t="s">
        <v>287</v>
      </c>
      <c r="B245" s="49" t="s">
        <v>278</v>
      </c>
      <c r="C245" s="17">
        <v>27364.30575</v>
      </c>
      <c r="D245" s="18">
        <v>27266.5286165</v>
      </c>
      <c r="E245" s="19">
        <v>27364.30575</v>
      </c>
      <c r="F245" s="20">
        <v>27266.5286165</v>
      </c>
      <c r="G245" s="21">
        <v>0.0</v>
      </c>
      <c r="H245" s="56">
        <v>28800.0</v>
      </c>
      <c r="I245" s="18">
        <v>27364.30575</v>
      </c>
      <c r="J245" s="20">
        <v>7145.206423</v>
      </c>
      <c r="K245" s="57">
        <v>0.35859765969926644</v>
      </c>
      <c r="L245" s="20">
        <v>27266.5286165</v>
      </c>
      <c r="M245" s="20">
        <v>3545.168983</v>
      </c>
      <c r="N245" s="57">
        <v>0.357316331696081</v>
      </c>
      <c r="O245" s="60" t="s">
        <v>163</v>
      </c>
      <c r="P245" s="59">
        <v>1.0</v>
      </c>
      <c r="Q245" s="25"/>
      <c r="R245" s="25"/>
      <c r="S245" s="50"/>
      <c r="T245" s="24"/>
      <c r="U245" s="24"/>
      <c r="V245" s="24"/>
    </row>
    <row r="246">
      <c r="A246" s="41" t="s">
        <v>288</v>
      </c>
      <c r="B246" s="49" t="s">
        <v>278</v>
      </c>
      <c r="C246" s="17">
        <v>22247.61</v>
      </c>
      <c r="D246" s="18">
        <v>22205.2659963</v>
      </c>
      <c r="E246" s="19">
        <v>22248.929854</v>
      </c>
      <c r="F246" s="20">
        <v>22205.2659963</v>
      </c>
      <c r="G246" s="21">
        <v>0.0</v>
      </c>
      <c r="H246" s="56">
        <v>28800.0</v>
      </c>
      <c r="I246" s="18">
        <v>22252.043564</v>
      </c>
      <c r="J246" s="20">
        <v>2574.364257</v>
      </c>
      <c r="K246" s="57">
        <v>0.210659794428013</v>
      </c>
      <c r="L246" s="20">
        <v>22205.2659963</v>
      </c>
      <c r="M246" s="20">
        <v>2464.635433</v>
      </c>
      <c r="N246" s="57">
        <v>0.19033057348632068</v>
      </c>
      <c r="O246" s="60" t="s">
        <v>163</v>
      </c>
      <c r="P246" s="59">
        <v>2.0</v>
      </c>
      <c r="Q246" s="50"/>
      <c r="R246" s="50"/>
      <c r="S246" s="50"/>
      <c r="T246" s="24"/>
      <c r="U246" s="25"/>
      <c r="V246" s="25"/>
    </row>
    <row r="247">
      <c r="A247" s="41" t="s">
        <v>289</v>
      </c>
      <c r="B247" s="49" t="s">
        <v>278</v>
      </c>
      <c r="C247" s="17">
        <v>22226.956945</v>
      </c>
      <c r="D247" s="18">
        <v>22197.3449903</v>
      </c>
      <c r="E247" s="19">
        <v>22226.956945</v>
      </c>
      <c r="F247" s="56">
        <v>22184.5085166</v>
      </c>
      <c r="G247" s="21">
        <v>0.0</v>
      </c>
      <c r="H247" s="56">
        <v>28800.0</v>
      </c>
      <c r="I247" s="18">
        <v>22244.274529</v>
      </c>
      <c r="J247" s="20">
        <v>6358.292927</v>
      </c>
      <c r="K247" s="57">
        <v>0.21141960320257255</v>
      </c>
      <c r="L247" s="56">
        <v>22184.5085166</v>
      </c>
      <c r="M247" s="56">
        <v>3718.8843</v>
      </c>
      <c r="N247" s="57">
        <v>0.19097723770752884</v>
      </c>
      <c r="O247" s="60" t="s">
        <v>163</v>
      </c>
      <c r="P247" s="59">
        <v>1.0</v>
      </c>
      <c r="Q247" s="50"/>
      <c r="R247" s="50"/>
      <c r="S247" s="50"/>
      <c r="T247" s="24"/>
      <c r="U247" s="25"/>
      <c r="V247" s="25"/>
    </row>
    <row r="248">
      <c r="A248" s="41" t="s">
        <v>290</v>
      </c>
      <c r="B248" s="49" t="s">
        <v>278</v>
      </c>
      <c r="C248" s="17">
        <v>22728.862691</v>
      </c>
      <c r="D248" s="18">
        <v>22670.5785495</v>
      </c>
      <c r="E248" s="19">
        <v>22728.862691</v>
      </c>
      <c r="F248" s="56">
        <v>22670.5785495</v>
      </c>
      <c r="G248" s="21">
        <v>0.0</v>
      </c>
      <c r="H248" s="56">
        <v>28800.0</v>
      </c>
      <c r="I248" s="18">
        <v>22736.532357</v>
      </c>
      <c r="J248" s="20">
        <v>6940.248355</v>
      </c>
      <c r="K248" s="57">
        <v>0.2909224718548547</v>
      </c>
      <c r="L248" s="56">
        <v>22670.5785495</v>
      </c>
      <c r="M248" s="56">
        <v>3737.908431</v>
      </c>
      <c r="N248" s="57">
        <v>0.2564322830067479</v>
      </c>
      <c r="O248" s="60" t="s">
        <v>163</v>
      </c>
      <c r="P248" s="59">
        <v>1.0</v>
      </c>
      <c r="Q248" s="25"/>
      <c r="R248" s="25"/>
      <c r="S248" s="50"/>
      <c r="T248" s="24"/>
      <c r="U248" s="25"/>
      <c r="V248" s="25"/>
    </row>
    <row r="249">
      <c r="A249" s="41" t="s">
        <v>291</v>
      </c>
      <c r="B249" s="49" t="s">
        <v>278</v>
      </c>
      <c r="C249" s="17">
        <v>22401.915051</v>
      </c>
      <c r="D249" s="18">
        <v>22349.5932229</v>
      </c>
      <c r="E249" s="19">
        <v>22401.915051</v>
      </c>
      <c r="F249" s="20">
        <v>22349.5932229</v>
      </c>
      <c r="G249" s="21">
        <v>0.0</v>
      </c>
      <c r="H249" s="56">
        <v>28800.0</v>
      </c>
      <c r="I249" s="18">
        <v>22429.967969</v>
      </c>
      <c r="J249" s="20">
        <v>2935.403368</v>
      </c>
      <c r="K249" s="57">
        <v>0.35962509607399895</v>
      </c>
      <c r="L249" s="20">
        <v>22349.5932229</v>
      </c>
      <c r="M249" s="20">
        <v>1971.492267</v>
      </c>
      <c r="N249" s="57">
        <v>0.23355962193805954</v>
      </c>
      <c r="O249" s="60" t="s">
        <v>163</v>
      </c>
      <c r="P249" s="59">
        <v>2.0</v>
      </c>
      <c r="Q249" s="25"/>
      <c r="R249" s="25"/>
      <c r="S249" s="50"/>
      <c r="T249" s="24"/>
      <c r="U249" s="24"/>
      <c r="V249" s="24"/>
    </row>
    <row r="250">
      <c r="A250" s="41" t="s">
        <v>292</v>
      </c>
      <c r="B250" s="49" t="s">
        <v>278</v>
      </c>
      <c r="C250" s="17">
        <v>22687.945366</v>
      </c>
      <c r="D250" s="18">
        <v>22660.7244242</v>
      </c>
      <c r="E250" s="19">
        <v>22687.945366</v>
      </c>
      <c r="F250" s="20">
        <v>22653.197628</v>
      </c>
      <c r="G250" s="21">
        <v>0.0</v>
      </c>
      <c r="H250" s="56">
        <v>28800.0</v>
      </c>
      <c r="I250" s="18">
        <v>22687.945366</v>
      </c>
      <c r="J250" s="20">
        <v>1961.014369</v>
      </c>
      <c r="K250" s="57">
        <v>0.12012388170136529</v>
      </c>
      <c r="L250" s="20">
        <v>22653.197628</v>
      </c>
      <c r="M250" s="20">
        <v>1814.77734</v>
      </c>
      <c r="N250" s="57">
        <v>0.15315506732518375</v>
      </c>
      <c r="O250" s="60" t="s">
        <v>163</v>
      </c>
      <c r="P250" s="59">
        <v>2.0</v>
      </c>
      <c r="Q250" s="50"/>
      <c r="R250" s="50"/>
      <c r="S250" s="50"/>
      <c r="T250" s="24"/>
      <c r="U250" s="25"/>
      <c r="V250" s="25"/>
    </row>
    <row r="251">
      <c r="A251" s="41" t="s">
        <v>293</v>
      </c>
      <c r="B251" s="49" t="s">
        <v>278</v>
      </c>
      <c r="C251" s="17">
        <v>21386.848985</v>
      </c>
      <c r="D251" s="18">
        <v>21372.3091891</v>
      </c>
      <c r="E251" s="19">
        <v>21386.848985</v>
      </c>
      <c r="F251" s="20">
        <v>21359.3814215</v>
      </c>
      <c r="G251" s="21">
        <v>0.0</v>
      </c>
      <c r="H251" s="56">
        <v>28800.0</v>
      </c>
      <c r="I251" s="18">
        <v>21386.848985</v>
      </c>
      <c r="J251" s="20">
        <v>1241.014182</v>
      </c>
      <c r="K251" s="57">
        <v>0.06803100110219044</v>
      </c>
      <c r="L251" s="20">
        <v>21359.3814215</v>
      </c>
      <c r="M251" s="20">
        <v>674.472508</v>
      </c>
      <c r="N251" s="57">
        <v>0.1284320262384933</v>
      </c>
      <c r="O251" s="60" t="s">
        <v>163</v>
      </c>
      <c r="P251" s="59">
        <v>2.0</v>
      </c>
      <c r="Q251" s="50"/>
      <c r="R251" s="50"/>
      <c r="S251" s="50"/>
      <c r="T251" s="24"/>
      <c r="U251" s="25"/>
      <c r="V251" s="25"/>
    </row>
    <row r="252">
      <c r="A252" s="41" t="s">
        <v>294</v>
      </c>
      <c r="B252" s="49" t="s">
        <v>278</v>
      </c>
      <c r="C252" s="17">
        <v>21233.765012</v>
      </c>
      <c r="D252" s="18">
        <v>21231.6445195</v>
      </c>
      <c r="E252" s="19">
        <v>21233.765012</v>
      </c>
      <c r="F252" s="20">
        <v>21231.6445195</v>
      </c>
      <c r="G252" s="21">
        <v>1.0</v>
      </c>
      <c r="H252" s="20">
        <v>8427.618492</v>
      </c>
      <c r="I252" s="18">
        <v>21234.272622</v>
      </c>
      <c r="J252" s="20">
        <v>353.38998</v>
      </c>
      <c r="K252" s="18">
        <v>0.012378233337437313</v>
      </c>
      <c r="L252" s="20">
        <v>21217.4400162</v>
      </c>
      <c r="M252" s="20">
        <v>290.570231</v>
      </c>
      <c r="N252" s="18">
        <v>0.07688224764084758</v>
      </c>
      <c r="O252" s="22">
        <v>1.0</v>
      </c>
      <c r="P252" s="23">
        <v>18.0</v>
      </c>
      <c r="Q252" s="25"/>
      <c r="R252" s="25"/>
      <c r="S252" s="50"/>
      <c r="T252" s="24"/>
      <c r="U252" s="24"/>
      <c r="V252" s="24"/>
    </row>
    <row r="253">
      <c r="A253" s="41" t="s">
        <v>295</v>
      </c>
      <c r="B253" s="49" t="s">
        <v>278</v>
      </c>
      <c r="C253" s="17">
        <v>20752.918505</v>
      </c>
      <c r="D253" s="18">
        <v>20750.8787469</v>
      </c>
      <c r="E253" s="19">
        <v>20752.918505</v>
      </c>
      <c r="F253" s="20">
        <v>20750.8787469</v>
      </c>
      <c r="G253" s="21">
        <v>1.0</v>
      </c>
      <c r="H253" s="20">
        <v>5490.105707</v>
      </c>
      <c r="I253" s="18">
        <v>20768.145812</v>
      </c>
      <c r="J253" s="20">
        <v>414.547421</v>
      </c>
      <c r="K253" s="18">
        <v>0.08321124763247278</v>
      </c>
      <c r="L253" s="20">
        <v>20736.0446335</v>
      </c>
      <c r="M253" s="20">
        <v>394.737608</v>
      </c>
      <c r="N253" s="18">
        <v>0.08130842655183428</v>
      </c>
      <c r="O253" s="22">
        <v>2.0</v>
      </c>
      <c r="P253" s="23">
        <v>8.0</v>
      </c>
      <c r="Q253" s="25"/>
      <c r="R253" s="25"/>
      <c r="S253" s="50"/>
      <c r="T253" s="24"/>
      <c r="U253" s="24"/>
      <c r="V253" s="24"/>
    </row>
    <row r="254">
      <c r="A254" s="41" t="s">
        <v>296</v>
      </c>
      <c r="B254" s="49" t="s">
        <v>278</v>
      </c>
      <c r="C254" s="17">
        <v>20591.208069</v>
      </c>
      <c r="D254" s="18">
        <v>20577.5807036</v>
      </c>
      <c r="E254" s="19">
        <v>20591.208069</v>
      </c>
      <c r="F254" s="20">
        <v>20560.8589563</v>
      </c>
      <c r="G254" s="21">
        <v>0.0</v>
      </c>
      <c r="H254" s="56">
        <v>28800.0</v>
      </c>
      <c r="I254" s="18">
        <v>20591.208069</v>
      </c>
      <c r="J254" s="20">
        <v>1010.040455</v>
      </c>
      <c r="K254" s="57">
        <v>0.06622433218116654</v>
      </c>
      <c r="L254" s="20">
        <v>20560.8589563</v>
      </c>
      <c r="M254" s="20">
        <v>736.776087</v>
      </c>
      <c r="N254" s="57">
        <v>0.14738869423446826</v>
      </c>
      <c r="O254" s="60" t="s">
        <v>163</v>
      </c>
      <c r="P254" s="59">
        <v>10.0</v>
      </c>
      <c r="Q254" s="25"/>
      <c r="R254" s="25"/>
      <c r="S254" s="50"/>
      <c r="T254" s="24"/>
      <c r="U254" s="24"/>
      <c r="V254" s="24"/>
    </row>
    <row r="255">
      <c r="A255" s="42" t="s">
        <v>297</v>
      </c>
      <c r="B255" s="51" t="s">
        <v>278</v>
      </c>
      <c r="C255" s="28">
        <v>21598.535959</v>
      </c>
      <c r="D255" s="29">
        <v>21597.9504814</v>
      </c>
      <c r="E255" s="63">
        <v>21598.535959</v>
      </c>
      <c r="F255" s="64">
        <v>21582.7162513</v>
      </c>
      <c r="G255" s="65">
        <v>0.0</v>
      </c>
      <c r="H255" s="64">
        <v>28800.0</v>
      </c>
      <c r="I255" s="66">
        <v>21599.35374</v>
      </c>
      <c r="J255" s="64">
        <v>1316.850121</v>
      </c>
      <c r="K255" s="66">
        <v>0.006497184078683142</v>
      </c>
      <c r="L255" s="64">
        <v>21574.4913135</v>
      </c>
      <c r="M255" s="64">
        <v>1269.492428</v>
      </c>
      <c r="N255" s="66">
        <v>0.11132534883681619</v>
      </c>
      <c r="O255" s="67" t="s">
        <v>163</v>
      </c>
      <c r="P255" s="68">
        <v>17.0</v>
      </c>
      <c r="Q255" s="25"/>
      <c r="R255" s="25"/>
      <c r="S255" s="25"/>
      <c r="T255" s="25"/>
      <c r="U255" s="24"/>
      <c r="V255" s="24"/>
    </row>
    <row r="256">
      <c r="B256" s="69"/>
      <c r="P256" s="25"/>
      <c r="Q256" s="25"/>
      <c r="R256" s="25"/>
      <c r="S256" s="25"/>
      <c r="T256" s="25"/>
      <c r="U256" s="24"/>
      <c r="V256" s="24"/>
    </row>
    <row r="257">
      <c r="A257" s="70" t="s">
        <v>298</v>
      </c>
      <c r="D257" s="71"/>
      <c r="E257" s="71"/>
      <c r="F257" s="71"/>
      <c r="P257" s="25"/>
      <c r="Q257" s="25"/>
      <c r="R257" s="25"/>
      <c r="S257" s="50"/>
      <c r="T257" s="24"/>
      <c r="U257" s="24"/>
      <c r="V257" s="24"/>
    </row>
    <row r="258">
      <c r="A258" s="72" t="s">
        <v>299</v>
      </c>
      <c r="D258" s="71"/>
      <c r="E258" s="71"/>
      <c r="F258" s="71"/>
      <c r="P258" s="25"/>
      <c r="Q258" s="25"/>
      <c r="R258" s="25"/>
      <c r="S258" s="50"/>
      <c r="T258" s="24"/>
      <c r="U258" s="24"/>
      <c r="V258" s="24"/>
    </row>
    <row r="259">
      <c r="A259" s="72" t="s">
        <v>300</v>
      </c>
      <c r="D259" s="71"/>
      <c r="E259" s="71"/>
      <c r="F259" s="71"/>
      <c r="P259" s="25"/>
      <c r="Q259" s="25"/>
      <c r="R259" s="25"/>
      <c r="S259" s="25"/>
      <c r="T259" s="25"/>
      <c r="U259" s="24"/>
      <c r="V259" s="24"/>
    </row>
    <row r="260">
      <c r="A260" s="73" t="s">
        <v>301</v>
      </c>
      <c r="D260" s="71"/>
      <c r="E260" s="71"/>
      <c r="F260" s="71"/>
      <c r="P260" s="25"/>
      <c r="Q260" s="25"/>
      <c r="R260" s="25"/>
      <c r="S260" s="25"/>
      <c r="T260" s="24"/>
      <c r="U260" s="24"/>
    </row>
    <row r="261">
      <c r="A261" s="73" t="s">
        <v>302</v>
      </c>
      <c r="D261" s="71"/>
      <c r="E261" s="71"/>
      <c r="F261" s="71"/>
      <c r="P261" s="25"/>
      <c r="Q261" s="25"/>
      <c r="R261" s="25"/>
      <c r="S261" s="25"/>
      <c r="T261" s="24"/>
      <c r="U261" s="24"/>
    </row>
    <row r="262">
      <c r="A262" s="73" t="s">
        <v>303</v>
      </c>
      <c r="D262" s="71"/>
      <c r="E262" s="71"/>
      <c r="F262" s="71"/>
      <c r="P262" s="25"/>
      <c r="Q262" s="25"/>
      <c r="R262" s="25"/>
      <c r="S262" s="25"/>
      <c r="T262" s="24"/>
      <c r="U262" s="24"/>
    </row>
    <row r="263">
      <c r="A263" s="73" t="s">
        <v>304</v>
      </c>
      <c r="D263" s="71"/>
      <c r="E263" s="71"/>
      <c r="F263" s="71"/>
      <c r="P263" s="25"/>
      <c r="Q263" s="25"/>
      <c r="R263" s="25"/>
      <c r="S263" s="25"/>
      <c r="T263" s="24"/>
      <c r="U263" s="24"/>
    </row>
    <row r="264">
      <c r="A264" s="73" t="s">
        <v>305</v>
      </c>
      <c r="D264" s="71"/>
      <c r="E264" s="71"/>
      <c r="F264" s="71"/>
      <c r="P264" s="25"/>
      <c r="Q264" s="25"/>
      <c r="R264" s="25"/>
      <c r="S264" s="25"/>
      <c r="T264" s="24"/>
      <c r="U264" s="24"/>
    </row>
    <row r="265">
      <c r="A265" s="73" t="s">
        <v>306</v>
      </c>
      <c r="E265" s="71"/>
      <c r="F265" s="71"/>
      <c r="P265" s="25"/>
      <c r="Q265" s="25"/>
      <c r="R265" s="25"/>
      <c r="S265" s="25"/>
      <c r="T265" s="24"/>
      <c r="U265" s="24"/>
    </row>
    <row r="266">
      <c r="A266" s="73" t="s">
        <v>307</v>
      </c>
      <c r="F266" s="73"/>
      <c r="P266" s="25"/>
      <c r="Q266" s="25"/>
      <c r="R266" s="25"/>
      <c r="S266" s="25"/>
      <c r="T266" s="24"/>
      <c r="U266" s="24"/>
    </row>
    <row r="267">
      <c r="A267" s="73" t="s">
        <v>308</v>
      </c>
      <c r="P267" s="25"/>
      <c r="Q267" s="25"/>
      <c r="R267" s="25"/>
      <c r="S267" s="25"/>
      <c r="T267" s="24"/>
      <c r="U267" s="24"/>
    </row>
    <row r="268">
      <c r="A268" s="73" t="s">
        <v>309</v>
      </c>
      <c r="P268" s="25"/>
      <c r="Q268" s="25"/>
      <c r="R268" s="25"/>
      <c r="S268" s="25"/>
      <c r="T268" s="24"/>
      <c r="U268" s="24"/>
    </row>
    <row r="269">
      <c r="A269" s="73" t="s">
        <v>310</v>
      </c>
      <c r="Q269" s="25"/>
      <c r="R269" s="25"/>
      <c r="S269" s="25"/>
      <c r="T269" s="24"/>
      <c r="U269" s="24"/>
    </row>
    <row r="270">
      <c r="A270" s="73" t="s">
        <v>311</v>
      </c>
      <c r="D270" s="71"/>
      <c r="E270" s="71"/>
      <c r="F270" s="71"/>
      <c r="Q270" s="25"/>
      <c r="R270" s="25"/>
      <c r="S270" s="25"/>
      <c r="T270" s="24"/>
      <c r="U270" s="24"/>
    </row>
    <row r="271">
      <c r="Q271" s="25"/>
      <c r="R271" s="25"/>
      <c r="S271" s="25"/>
      <c r="T271" s="24"/>
      <c r="U271" s="24"/>
    </row>
  </sheetData>
  <mergeCells count="15">
    <mergeCell ref="A262:C262"/>
    <mergeCell ref="A263:C263"/>
    <mergeCell ref="A259:C259"/>
    <mergeCell ref="A261:C261"/>
    <mergeCell ref="A260:C260"/>
    <mergeCell ref="A267:F267"/>
    <mergeCell ref="A258:C258"/>
    <mergeCell ref="A257:C257"/>
    <mergeCell ref="A1:P1"/>
    <mergeCell ref="A270:C270"/>
    <mergeCell ref="A269:F269"/>
    <mergeCell ref="A268:F268"/>
    <mergeCell ref="A264:C264"/>
    <mergeCell ref="A266:E266"/>
    <mergeCell ref="A265:D26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