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.nunes\.cofre_obsidian\Gus\"/>
    </mc:Choice>
  </mc:AlternateContent>
  <xr:revisionPtr revIDLastSave="0" documentId="8_{62C7D0DA-54D9-409F-8F6F-8132D2FEDBB6}" xr6:coauthVersionLast="47" xr6:coauthVersionMax="47" xr10:uidLastSave="{00000000-0000-0000-0000-000000000000}"/>
  <bookViews>
    <workbookView xWindow="-108" yWindow="-108" windowWidth="23256" windowHeight="12456" xr2:uid="{82980B0D-5F0F-4FE2-BFEF-0B999A4242E4}"/>
  </bookViews>
  <sheets>
    <sheet name="Nume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B4" i="1"/>
  <c r="N12" i="1"/>
  <c r="N14" i="1" s="1"/>
  <c r="M10" i="1"/>
  <c r="M12" i="1" s="1"/>
  <c r="M14" i="1" s="1"/>
  <c r="G19" i="1"/>
  <c r="N5" i="1" s="1"/>
  <c r="F20" i="1"/>
  <c r="G20" i="1" s="1"/>
  <c r="M5" i="1" s="1"/>
  <c r="N4" i="1"/>
  <c r="M2" i="1"/>
  <c r="M4" i="1" s="1"/>
  <c r="M6" i="1" l="1"/>
  <c r="N6" i="1"/>
  <c r="L10" i="1"/>
  <c r="F21" i="1"/>
  <c r="L2" i="1"/>
  <c r="L4" i="1" s="1"/>
  <c r="L12" i="1" l="1"/>
  <c r="L14" i="1" s="1"/>
  <c r="K10" i="1"/>
  <c r="F22" i="1"/>
  <c r="G21" i="1"/>
  <c r="L5" i="1" s="1"/>
  <c r="L6" i="1" s="1"/>
  <c r="K2" i="1"/>
  <c r="K4" i="1" s="1"/>
  <c r="K12" i="1" l="1"/>
  <c r="K14" i="1" s="1"/>
  <c r="J10" i="1"/>
  <c r="F23" i="1"/>
  <c r="G22" i="1"/>
  <c r="K5" i="1" s="1"/>
  <c r="K6" i="1" s="1"/>
  <c r="J2" i="1"/>
  <c r="J4" i="1" s="1"/>
  <c r="J12" i="1" l="1"/>
  <c r="J14" i="1" s="1"/>
  <c r="I10" i="1"/>
  <c r="F24" i="1"/>
  <c r="G23" i="1"/>
  <c r="J5" i="1" s="1"/>
  <c r="J6" i="1" s="1"/>
  <c r="I2" i="1"/>
  <c r="I4" i="1" s="1"/>
  <c r="I12" i="1" l="1"/>
  <c r="I14" i="1" s="1"/>
  <c r="H10" i="1"/>
  <c r="G24" i="1"/>
  <c r="I5" i="1" s="1"/>
  <c r="I6" i="1" s="1"/>
  <c r="F25" i="1"/>
  <c r="H2" i="1"/>
  <c r="H4" i="1" s="1"/>
  <c r="H12" i="1" l="1"/>
  <c r="H14" i="1" s="1"/>
  <c r="G10" i="1"/>
  <c r="F26" i="1"/>
  <c r="G25" i="1"/>
  <c r="H5" i="1" s="1"/>
  <c r="H6" i="1" s="1"/>
  <c r="G2" i="1"/>
  <c r="G4" i="1" s="1"/>
  <c r="G12" i="1" l="1"/>
  <c r="G14" i="1" s="1"/>
  <c r="F10" i="1"/>
  <c r="F27" i="1"/>
  <c r="G26" i="1"/>
  <c r="G5" i="1" s="1"/>
  <c r="G6" i="1" s="1"/>
  <c r="F2" i="1"/>
  <c r="F4" i="1" s="1"/>
  <c r="G27" i="1" l="1"/>
  <c r="F5" i="1" s="1"/>
  <c r="F6" i="1" s="1"/>
  <c r="F28" i="1"/>
  <c r="F12" i="1"/>
  <c r="F14" i="1" s="1"/>
  <c r="E10" i="1"/>
  <c r="E2" i="1"/>
  <c r="E4" i="1" s="1"/>
  <c r="F29" i="1" l="1"/>
  <c r="G28" i="1"/>
  <c r="E5" i="1" s="1"/>
  <c r="E6" i="1" s="1"/>
  <c r="E12" i="1"/>
  <c r="E14" i="1" s="1"/>
  <c r="D10" i="1"/>
  <c r="D2" i="1"/>
  <c r="D4" i="1" s="1"/>
  <c r="G29" i="1" l="1"/>
  <c r="D5" i="1" s="1"/>
  <c r="D6" i="1" s="1"/>
  <c r="F30" i="1"/>
  <c r="D12" i="1"/>
  <c r="D14" i="1" s="1"/>
  <c r="C10" i="1"/>
  <c r="C2" i="1"/>
  <c r="C4" i="1" s="1"/>
  <c r="C12" i="1" l="1"/>
  <c r="C14" i="1" s="1"/>
  <c r="B10" i="1"/>
  <c r="B12" i="1" s="1"/>
  <c r="B14" i="1" s="1"/>
  <c r="G30" i="1"/>
  <c r="C5" i="1" s="1"/>
  <c r="C6" i="1" s="1"/>
  <c r="F31" i="1"/>
  <c r="O14" i="1" l="1"/>
  <c r="G31" i="1"/>
  <c r="B5" i="1" s="1"/>
  <c r="B6" i="1" s="1"/>
  <c r="F32" i="1"/>
  <c r="G32" i="1" s="1"/>
</calcChain>
</file>

<file path=xl/sharedStrings.xml><?xml version="1.0" encoding="utf-8"?>
<sst xmlns="http://schemas.openxmlformats.org/spreadsheetml/2006/main" count="15" uniqueCount="10">
  <si>
    <t>binario</t>
  </si>
  <si>
    <t>base</t>
  </si>
  <si>
    <t>expoente</t>
  </si>
  <si>
    <t>potencia</t>
  </si>
  <si>
    <t>resultado</t>
  </si>
  <si>
    <t>Aceita números de 0-9</t>
  </si>
  <si>
    <t>Aceita 0 - 1</t>
  </si>
  <si>
    <t>Para descobrir a conversão de binário rápidamente divide-se o número por 2 e a composição de restos é a estruturação do binario</t>
  </si>
  <si>
    <t>Computador</t>
  </si>
  <si>
    <t>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</si>
</sst>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9"/>
      <color rgb="FFFF0000"/>
      <name val="Aptos Narrow"/>
      <family val="2"/>
      <scheme val="minor"/>
    </font>
    <font>
      <sz val="9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71" fontId="0" fillId="0" borderId="0" xfId="1" applyNumberFormat="1" applyFont="1"/>
    <xf numFmtId="171" fontId="4" fillId="0" borderId="0" xfId="1" applyNumberFormat="1" applyFont="1"/>
    <xf numFmtId="1" fontId="4" fillId="0" borderId="0" xfId="1" applyNumberFormat="1" applyFont="1"/>
    <xf numFmtId="17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C706-E4B6-44B8-B88B-0F97F86B00A5}">
  <dimension ref="A1:O32"/>
  <sheetViews>
    <sheetView tabSelected="1" workbookViewId="0"/>
  </sheetViews>
  <sheetFormatPr defaultRowHeight="14.4" x14ac:dyDescent="0.3"/>
  <cols>
    <col min="2" max="14" width="7.109375" style="3" customWidth="1"/>
    <col min="15" max="15" width="19.109375" bestFit="1" customWidth="1"/>
  </cols>
  <sheetData>
    <row r="1" spans="1:15" x14ac:dyDescent="0.3">
      <c r="A1" t="s">
        <v>8</v>
      </c>
    </row>
    <row r="2" spans="1:15" x14ac:dyDescent="0.3">
      <c r="A2" t="s">
        <v>2</v>
      </c>
      <c r="B2" s="3">
        <v>12</v>
      </c>
      <c r="C2" s="3">
        <f t="shared" ref="C2:M2" si="0">D2+1</f>
        <v>11</v>
      </c>
      <c r="D2" s="3">
        <f t="shared" si="0"/>
        <v>10</v>
      </c>
      <c r="E2" s="3">
        <f t="shared" si="0"/>
        <v>9</v>
      </c>
      <c r="F2" s="3">
        <f t="shared" si="0"/>
        <v>8</v>
      </c>
      <c r="G2" s="3">
        <f t="shared" si="0"/>
        <v>7</v>
      </c>
      <c r="H2" s="3">
        <f t="shared" si="0"/>
        <v>6</v>
      </c>
      <c r="I2" s="3">
        <f t="shared" si="0"/>
        <v>5</v>
      </c>
      <c r="J2" s="3">
        <f t="shared" si="0"/>
        <v>4</v>
      </c>
      <c r="K2" s="3">
        <f t="shared" si="0"/>
        <v>3</v>
      </c>
      <c r="L2" s="3">
        <f t="shared" si="0"/>
        <v>2</v>
      </c>
      <c r="M2" s="3">
        <f>N2+1</f>
        <v>1</v>
      </c>
      <c r="N2" s="3">
        <v>0</v>
      </c>
    </row>
    <row r="3" spans="1:15" x14ac:dyDescent="0.3">
      <c r="A3" t="s">
        <v>1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</row>
    <row r="4" spans="1:15" x14ac:dyDescent="0.3">
      <c r="A4" t="s">
        <v>3</v>
      </c>
      <c r="B4" s="3">
        <f t="shared" ref="B4" si="1">B3^B2</f>
        <v>4096</v>
      </c>
      <c r="C4" s="3">
        <f>C3^C2</f>
        <v>2048</v>
      </c>
      <c r="D4" s="3">
        <f t="shared" ref="D4:N4" si="2">D3^D2</f>
        <v>1024</v>
      </c>
      <c r="E4" s="3">
        <f t="shared" si="2"/>
        <v>512</v>
      </c>
      <c r="F4" s="3">
        <f t="shared" si="2"/>
        <v>256</v>
      </c>
      <c r="G4" s="3">
        <f t="shared" si="2"/>
        <v>128</v>
      </c>
      <c r="H4" s="3">
        <f t="shared" si="2"/>
        <v>64</v>
      </c>
      <c r="I4" s="3">
        <f t="shared" si="2"/>
        <v>32</v>
      </c>
      <c r="J4" s="3">
        <f t="shared" si="2"/>
        <v>16</v>
      </c>
      <c r="K4" s="3">
        <f t="shared" si="2"/>
        <v>8</v>
      </c>
      <c r="L4" s="3">
        <f t="shared" si="2"/>
        <v>4</v>
      </c>
      <c r="M4" s="3">
        <f t="shared" si="2"/>
        <v>2</v>
      </c>
      <c r="N4" s="3">
        <f t="shared" si="2"/>
        <v>1</v>
      </c>
    </row>
    <row r="5" spans="1:15" x14ac:dyDescent="0.3">
      <c r="A5" t="s">
        <v>0</v>
      </c>
      <c r="B5" s="5">
        <f>G31</f>
        <v>1</v>
      </c>
      <c r="C5" s="5">
        <f>G30</f>
        <v>0</v>
      </c>
      <c r="D5" s="5">
        <f>G29</f>
        <v>1</v>
      </c>
      <c r="E5" s="5">
        <f>G28</f>
        <v>1</v>
      </c>
      <c r="F5" s="5">
        <f>G27</f>
        <v>1</v>
      </c>
      <c r="G5" s="5">
        <f>G26</f>
        <v>0</v>
      </c>
      <c r="H5" s="5">
        <f>G25</f>
        <v>1</v>
      </c>
      <c r="I5" s="5">
        <f>G24</f>
        <v>1</v>
      </c>
      <c r="J5" s="5">
        <f>G23</f>
        <v>1</v>
      </c>
      <c r="K5" s="5">
        <f>G22</f>
        <v>0</v>
      </c>
      <c r="L5" s="5">
        <f>G21</f>
        <v>0</v>
      </c>
      <c r="M5" s="5">
        <f>G20</f>
        <v>0</v>
      </c>
      <c r="N5" s="5">
        <f>G19</f>
        <v>0</v>
      </c>
      <c r="O5" s="1" t="s">
        <v>6</v>
      </c>
    </row>
    <row r="6" spans="1:15" x14ac:dyDescent="0.3">
      <c r="A6" t="s">
        <v>4</v>
      </c>
      <c r="B6" s="3">
        <f>B5*B4</f>
        <v>4096</v>
      </c>
      <c r="C6" s="3">
        <f>C5*C4</f>
        <v>0</v>
      </c>
      <c r="D6" s="3">
        <f t="shared" ref="D6:N6" si="3">D5*D4</f>
        <v>1024</v>
      </c>
      <c r="E6" s="3">
        <f t="shared" si="3"/>
        <v>512</v>
      </c>
      <c r="F6" s="3">
        <f t="shared" si="3"/>
        <v>256</v>
      </c>
      <c r="G6" s="3">
        <f t="shared" si="3"/>
        <v>0</v>
      </c>
      <c r="H6" s="3">
        <f t="shared" si="3"/>
        <v>64</v>
      </c>
      <c r="I6" s="3">
        <f t="shared" si="3"/>
        <v>32</v>
      </c>
      <c r="J6" s="3">
        <f t="shared" si="3"/>
        <v>16</v>
      </c>
      <c r="K6" s="3">
        <f t="shared" si="3"/>
        <v>0</v>
      </c>
      <c r="L6" s="3">
        <f t="shared" si="3"/>
        <v>0</v>
      </c>
      <c r="M6" s="3">
        <f t="shared" si="3"/>
        <v>0</v>
      </c>
      <c r="N6" s="3">
        <f t="shared" si="3"/>
        <v>0</v>
      </c>
      <c r="O6" s="6">
        <f>SUM(B6:N6)</f>
        <v>6000</v>
      </c>
    </row>
    <row r="9" spans="1:15" x14ac:dyDescent="0.3">
      <c r="A9" t="s">
        <v>9</v>
      </c>
    </row>
    <row r="10" spans="1:15" x14ac:dyDescent="0.3">
      <c r="A10" t="s">
        <v>2</v>
      </c>
      <c r="B10" s="3">
        <f t="shared" ref="B10:M10" si="4">C10+1</f>
        <v>12</v>
      </c>
      <c r="C10" s="3">
        <f t="shared" si="4"/>
        <v>11</v>
      </c>
      <c r="D10" s="3">
        <f t="shared" si="4"/>
        <v>10</v>
      </c>
      <c r="E10" s="3">
        <f t="shared" si="4"/>
        <v>9</v>
      </c>
      <c r="F10" s="3">
        <f t="shared" si="4"/>
        <v>8</v>
      </c>
      <c r="G10" s="3">
        <f t="shared" si="4"/>
        <v>7</v>
      </c>
      <c r="H10" s="3">
        <f t="shared" si="4"/>
        <v>6</v>
      </c>
      <c r="I10" s="3">
        <f t="shared" si="4"/>
        <v>5</v>
      </c>
      <c r="J10" s="3">
        <f t="shared" si="4"/>
        <v>4</v>
      </c>
      <c r="K10" s="3">
        <f t="shared" si="4"/>
        <v>3</v>
      </c>
      <c r="L10" s="3">
        <f t="shared" si="4"/>
        <v>2</v>
      </c>
      <c r="M10" s="3">
        <f>N10+1</f>
        <v>1</v>
      </c>
      <c r="N10" s="3">
        <v>0</v>
      </c>
    </row>
    <row r="11" spans="1:15" x14ac:dyDescent="0.3">
      <c r="A11" t="s">
        <v>1</v>
      </c>
      <c r="B11" s="3">
        <v>10</v>
      </c>
      <c r="C11" s="3">
        <v>10</v>
      </c>
      <c r="D11" s="3">
        <v>10</v>
      </c>
      <c r="E11" s="3">
        <v>10</v>
      </c>
      <c r="F11" s="3">
        <v>10</v>
      </c>
      <c r="G11" s="3">
        <v>10</v>
      </c>
      <c r="H11" s="3">
        <v>10</v>
      </c>
      <c r="I11" s="3">
        <v>10</v>
      </c>
      <c r="J11" s="3">
        <v>10</v>
      </c>
      <c r="K11" s="3">
        <v>10</v>
      </c>
      <c r="L11" s="3">
        <v>10</v>
      </c>
      <c r="M11" s="3">
        <v>10</v>
      </c>
      <c r="N11" s="3">
        <v>10</v>
      </c>
    </row>
    <row r="12" spans="1:15" x14ac:dyDescent="0.3">
      <c r="A12" t="s">
        <v>3</v>
      </c>
      <c r="B12" s="3">
        <f>B11^B10</f>
        <v>1000000000000</v>
      </c>
      <c r="C12" s="3">
        <f>C11^C10</f>
        <v>100000000000</v>
      </c>
      <c r="D12" s="3">
        <f t="shared" ref="D12" si="5">D11^D10</f>
        <v>10000000000</v>
      </c>
      <c r="E12" s="3">
        <f t="shared" ref="E12" si="6">E11^E10</f>
        <v>1000000000</v>
      </c>
      <c r="F12" s="3">
        <f t="shared" ref="F12" si="7">F11^F10</f>
        <v>100000000</v>
      </c>
      <c r="G12" s="3">
        <f t="shared" ref="G12" si="8">G11^G10</f>
        <v>10000000</v>
      </c>
      <c r="H12" s="3">
        <f t="shared" ref="H12" si="9">H11^H10</f>
        <v>1000000</v>
      </c>
      <c r="I12" s="3">
        <f t="shared" ref="I12" si="10">I11^I10</f>
        <v>100000</v>
      </c>
      <c r="J12" s="3">
        <f t="shared" ref="J12" si="11">J11^J10</f>
        <v>10000</v>
      </c>
      <c r="K12" s="3">
        <f t="shared" ref="K12" si="12">K11^K10</f>
        <v>1000</v>
      </c>
      <c r="L12" s="3">
        <f t="shared" ref="L12" si="13">L11^L10</f>
        <v>100</v>
      </c>
      <c r="M12" s="3">
        <f t="shared" ref="M12" si="14">M11^M10</f>
        <v>10</v>
      </c>
      <c r="N12" s="3">
        <f t="shared" ref="N12" si="15">N11^N10</f>
        <v>1</v>
      </c>
    </row>
    <row r="13" spans="1:15" x14ac:dyDescent="0.3">
      <c r="A13" t="s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2</v>
      </c>
      <c r="N13" s="4">
        <v>3</v>
      </c>
      <c r="O13" s="2" t="s">
        <v>5</v>
      </c>
    </row>
    <row r="14" spans="1:15" x14ac:dyDescent="0.3">
      <c r="A14" t="s">
        <v>4</v>
      </c>
      <c r="B14" s="3">
        <f>B13*B12</f>
        <v>0</v>
      </c>
      <c r="C14" s="3">
        <f>C13*C12</f>
        <v>0</v>
      </c>
      <c r="D14" s="3">
        <f t="shared" ref="D14" si="16">D13*D12</f>
        <v>0</v>
      </c>
      <c r="E14" s="3">
        <f t="shared" ref="E14" si="17">E13*E12</f>
        <v>0</v>
      </c>
      <c r="F14" s="3">
        <f t="shared" ref="F14" si="18">F13*F12</f>
        <v>0</v>
      </c>
      <c r="G14" s="3">
        <f t="shared" ref="G14" si="19">G13*G12</f>
        <v>0</v>
      </c>
      <c r="H14" s="3">
        <f t="shared" ref="H14" si="20">H13*H12</f>
        <v>0</v>
      </c>
      <c r="I14" s="3">
        <f t="shared" ref="I14" si="21">I13*I12</f>
        <v>0</v>
      </c>
      <c r="J14" s="3">
        <f t="shared" ref="J14" si="22">J13*J12</f>
        <v>0</v>
      </c>
      <c r="K14" s="3">
        <f t="shared" ref="K14" si="23">K13*K12</f>
        <v>0</v>
      </c>
      <c r="L14" s="3">
        <f t="shared" ref="L14" si="24">L13*L12</f>
        <v>100</v>
      </c>
      <c r="M14" s="3">
        <f t="shared" ref="M14" si="25">M13*M12</f>
        <v>20</v>
      </c>
      <c r="N14" s="3">
        <f t="shared" ref="N14" si="26">N13*N12</f>
        <v>3</v>
      </c>
      <c r="O14">
        <f>SUM(B14:N14)</f>
        <v>123</v>
      </c>
    </row>
    <row r="18" spans="6:7" x14ac:dyDescent="0.3">
      <c r="F18" s="2" t="s">
        <v>7</v>
      </c>
    </row>
    <row r="19" spans="6:7" x14ac:dyDescent="0.3">
      <c r="F19" s="3">
        <v>6000</v>
      </c>
      <c r="G19" s="3">
        <f>MOD(F19,2)</f>
        <v>0</v>
      </c>
    </row>
    <row r="20" spans="6:7" x14ac:dyDescent="0.3">
      <c r="F20" s="3">
        <f>ROUNDDOWN(F19/2,0)</f>
        <v>3000</v>
      </c>
      <c r="G20" s="3">
        <f t="shared" ref="G20:G32" si="27">MOD(F20,2)</f>
        <v>0</v>
      </c>
    </row>
    <row r="21" spans="6:7" x14ac:dyDescent="0.3">
      <c r="F21" s="3">
        <f t="shared" ref="F21:F27" si="28">ROUNDDOWN(F20/2,0)</f>
        <v>1500</v>
      </c>
      <c r="G21" s="3">
        <f t="shared" si="27"/>
        <v>0</v>
      </c>
    </row>
    <row r="22" spans="6:7" x14ac:dyDescent="0.3">
      <c r="F22" s="3">
        <f t="shared" si="28"/>
        <v>750</v>
      </c>
      <c r="G22" s="3">
        <f t="shared" si="27"/>
        <v>0</v>
      </c>
    </row>
    <row r="23" spans="6:7" x14ac:dyDescent="0.3">
      <c r="F23" s="3">
        <f t="shared" si="28"/>
        <v>375</v>
      </c>
      <c r="G23" s="3">
        <f t="shared" si="27"/>
        <v>1</v>
      </c>
    </row>
    <row r="24" spans="6:7" x14ac:dyDescent="0.3">
      <c r="F24" s="3">
        <f t="shared" si="28"/>
        <v>187</v>
      </c>
      <c r="G24" s="3">
        <f t="shared" si="27"/>
        <v>1</v>
      </c>
    </row>
    <row r="25" spans="6:7" x14ac:dyDescent="0.3">
      <c r="F25" s="3">
        <f t="shared" si="28"/>
        <v>93</v>
      </c>
      <c r="G25" s="3">
        <f t="shared" si="27"/>
        <v>1</v>
      </c>
    </row>
    <row r="26" spans="6:7" x14ac:dyDescent="0.3">
      <c r="F26" s="3">
        <f t="shared" si="28"/>
        <v>46</v>
      </c>
      <c r="G26" s="3">
        <f t="shared" si="27"/>
        <v>0</v>
      </c>
    </row>
    <row r="27" spans="6:7" x14ac:dyDescent="0.3">
      <c r="F27" s="3">
        <f t="shared" si="28"/>
        <v>23</v>
      </c>
      <c r="G27" s="3">
        <f t="shared" si="27"/>
        <v>1</v>
      </c>
    </row>
    <row r="28" spans="6:7" x14ac:dyDescent="0.3">
      <c r="F28" s="3">
        <f t="shared" ref="F28:F30" si="29">ROUNDDOWN(F27/2,0)</f>
        <v>11</v>
      </c>
      <c r="G28" s="3">
        <f t="shared" si="27"/>
        <v>1</v>
      </c>
    </row>
    <row r="29" spans="6:7" x14ac:dyDescent="0.3">
      <c r="F29" s="3">
        <f t="shared" si="29"/>
        <v>5</v>
      </c>
      <c r="G29" s="3">
        <f t="shared" si="27"/>
        <v>1</v>
      </c>
    </row>
    <row r="30" spans="6:7" x14ac:dyDescent="0.3">
      <c r="F30" s="3">
        <f t="shared" si="29"/>
        <v>2</v>
      </c>
      <c r="G30" s="3">
        <f t="shared" si="27"/>
        <v>0</v>
      </c>
    </row>
    <row r="31" spans="6:7" x14ac:dyDescent="0.3">
      <c r="F31" s="3">
        <f t="shared" ref="F31" si="30">ROUNDDOWN(F30/2,0)</f>
        <v>1</v>
      </c>
      <c r="G31" s="3">
        <f t="shared" si="27"/>
        <v>1</v>
      </c>
    </row>
    <row r="32" spans="6:7" x14ac:dyDescent="0.3">
      <c r="F32" s="3">
        <f t="shared" ref="F32" si="31">ROUNDDOWN(F31/2,0)</f>
        <v>0</v>
      </c>
      <c r="G32" s="3">
        <f t="shared" si="2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- Serra Diesel</dc:creator>
  <cp:lastModifiedBy>Gustavo - Serra Diesel</cp:lastModifiedBy>
  <dcterms:created xsi:type="dcterms:W3CDTF">2025-09-18T23:08:14Z</dcterms:created>
  <dcterms:modified xsi:type="dcterms:W3CDTF">2025-09-19T00:32:30Z</dcterms:modified>
</cp:coreProperties>
</file>