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ateson/Sites/Moodle/401/mod/vocab/pix/more/"/>
    </mc:Choice>
  </mc:AlternateContent>
  <xr:revisionPtr revIDLastSave="0" documentId="13_ncr:1_{C5ED6A96-05CB-A94D-9C74-2341BDB71973}" xr6:coauthVersionLast="36" xr6:coauthVersionMax="46" xr10:uidLastSave="{00000000-0000-0000-0000-000000000000}"/>
  <bookViews>
    <workbookView xWindow="380" yWindow="500" windowWidth="28040" windowHeight="16940" xr2:uid="{033FAE6B-F562-2C46-BD98-D002DEA2CE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6" i="1"/>
  <c r="D15" i="1"/>
  <c r="D12" i="1" l="1"/>
  <c r="C12" i="1"/>
  <c r="D11" i="1"/>
  <c r="C11" i="1"/>
  <c r="D10" i="1"/>
  <c r="C10" i="1"/>
  <c r="D9" i="1"/>
  <c r="C9" i="1"/>
  <c r="D8" i="1"/>
  <c r="C8" i="1"/>
  <c r="D7" i="1"/>
  <c r="C7" i="1"/>
  <c r="B12" i="1"/>
  <c r="B11" i="1"/>
  <c r="B10" i="1"/>
  <c r="B9" i="1"/>
  <c r="B7" i="1"/>
  <c r="B8" i="1"/>
</calcChain>
</file>

<file path=xl/sharedStrings.xml><?xml version="1.0" encoding="utf-8"?>
<sst xmlns="http://schemas.openxmlformats.org/spreadsheetml/2006/main" count="14" uniqueCount="14">
  <si>
    <t>x0</t>
  </si>
  <si>
    <t>x1</t>
  </si>
  <si>
    <t>y0</t>
  </si>
  <si>
    <t>y1</t>
  </si>
  <si>
    <t>x2</t>
  </si>
  <si>
    <t>y2</t>
  </si>
  <si>
    <t>θ</t>
  </si>
  <si>
    <t>r</t>
  </si>
  <si>
    <t>Δx</t>
  </si>
  <si>
    <t>Δy</t>
  </si>
  <si>
    <t>stroke</t>
  </si>
  <si>
    <t>width</t>
  </si>
  <si>
    <t>#333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</si>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</sst>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hair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0" xfId="0" applyFont="1" applyFill="1" applyBorder="1" applyAlignment="1">
      <alignment horizontal="right"/>
    </xf>
    <xf numFmtId="3" fontId="1" fillId="5" borderId="9" xfId="0" applyNumberFormat="1" applyFont="1" applyFill="1" applyBorder="1" applyAlignment="1">
      <alignment horizontal="center"/>
    </xf>
    <xf numFmtId="3" fontId="1" fillId="5" borderId="7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/>
    <xf numFmtId="3" fontId="1" fillId="6" borderId="2" xfId="0" applyNumberFormat="1" applyFont="1" applyFill="1" applyBorder="1" applyAlignment="1">
      <alignment horizontal="center"/>
    </xf>
    <xf numFmtId="3" fontId="1" fillId="6" borderId="5" xfId="0" applyNumberFormat="1" applyFont="1" applyFill="1" applyBorder="1" applyAlignment="1">
      <alignment horizontal="center"/>
    </xf>
    <xf numFmtId="3" fontId="1" fillId="6" borderId="6" xfId="0" applyNumberFormat="1" applyFont="1" applyFill="1" applyBorder="1" applyAlignment="1">
      <alignment horizontal="center"/>
    </xf>
    <xf numFmtId="3" fontId="1" fillId="6" borderId="7" xfId="0" applyNumberFormat="1" applyFont="1" applyFill="1" applyBorder="1" applyAlignment="1">
      <alignment horizontal="center"/>
    </xf>
    <xf numFmtId="3" fontId="1" fillId="3" borderId="4" xfId="0" applyNumberFormat="1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1" fillId="6" borderId="9" xfId="0" applyNumberFormat="1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3" fontId="1" fillId="3" borderId="9" xfId="0" applyNumberFormat="1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3" fontId="1" fillId="4" borderId="9" xfId="0" applyNumberFormat="1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7" borderId="10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8" borderId="10" xfId="0" applyFont="1" applyFill="1" applyBorder="1" applyAlignment="1">
      <alignment horizontal="right"/>
    </xf>
    <xf numFmtId="0" fontId="1" fillId="8" borderId="12" xfId="0" applyFont="1" applyFill="1" applyBorder="1" applyAlignment="1">
      <alignment horizontal="right"/>
    </xf>
    <xf numFmtId="0" fontId="1" fillId="9" borderId="10" xfId="0" applyFont="1" applyFill="1" applyBorder="1" applyAlignment="1">
      <alignment horizontal="right"/>
    </xf>
    <xf numFmtId="0" fontId="1" fillId="9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3" fontId="1" fillId="6" borderId="14" xfId="0" applyNumberFormat="1" applyFont="1" applyFill="1" applyBorder="1" applyAlignment="1">
      <alignment horizontal="center"/>
    </xf>
    <xf numFmtId="3" fontId="1" fillId="6" borderId="15" xfId="0" applyNumberFormat="1" applyFont="1" applyFill="1" applyBorder="1" applyAlignment="1">
      <alignment horizontal="center"/>
    </xf>
    <xf numFmtId="3" fontId="1" fillId="6" borderId="16" xfId="0" applyNumberFormat="1" applyFont="1" applyFill="1" applyBorder="1" applyAlignment="1">
      <alignment horizontal="center"/>
    </xf>
    <xf numFmtId="3" fontId="1" fillId="6" borderId="8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3" fontId="1" fillId="6" borderId="4" xfId="0" applyNumberFormat="1" applyFont="1" applyFill="1" applyBorder="1" applyAlignment="1">
      <alignment horizontal="center"/>
    </xf>
    <xf numFmtId="3" fontId="1" fillId="4" borderId="17" xfId="0" applyNumberFormat="1" applyFont="1" applyFill="1" applyBorder="1" applyAlignment="1">
      <alignment horizontal="center"/>
    </xf>
    <xf numFmtId="3" fontId="1" fillId="5" borderId="17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right" vertical="center"/>
    </xf>
    <xf numFmtId="3" fontId="2" fillId="6" borderId="19" xfId="0" applyNumberFormat="1" applyFont="1" applyFill="1" applyBorder="1" applyAlignment="1">
      <alignment horizontal="center" vertical="center"/>
    </xf>
    <xf numFmtId="3" fontId="2" fillId="6" borderId="2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879B-A048-DE4E-A3F8-E7ABF302A55C}">
  <dimension ref="A1:D16"/>
  <sheetViews>
    <sheetView tabSelected="1" workbookViewId="0">
      <selection activeCell="E10" sqref="E10"/>
    </sheetView>
  </sheetViews>
  <sheetFormatPr baseColWidth="10" defaultRowHeight="31" x14ac:dyDescent="0.35"/>
  <cols>
    <col min="1" max="1" width="10.83203125" style="5"/>
    <col min="2" max="2" width="12.83203125" style="6" customWidth="1"/>
    <col min="3" max="3" width="10.83203125" style="7"/>
    <col min="4" max="16384" width="10.83203125" style="4"/>
  </cols>
  <sheetData>
    <row r="1" spans="1:4" x14ac:dyDescent="0.35">
      <c r="A1" s="1" t="s">
        <v>7</v>
      </c>
      <c r="B1" s="34">
        <v>100</v>
      </c>
      <c r="C1" s="35">
        <v>36</v>
      </c>
      <c r="D1" s="36">
        <v>92</v>
      </c>
    </row>
    <row r="2" spans="1:4" x14ac:dyDescent="0.35">
      <c r="A2" s="22" t="s">
        <v>6</v>
      </c>
      <c r="B2" s="15">
        <v>30</v>
      </c>
      <c r="C2" s="8">
        <v>30</v>
      </c>
      <c r="D2" s="9">
        <v>30</v>
      </c>
    </row>
    <row r="3" spans="1:4" x14ac:dyDescent="0.35">
      <c r="A3" s="30" t="s">
        <v>8</v>
      </c>
      <c r="B3" s="31">
        <v>0</v>
      </c>
      <c r="C3" s="32">
        <v>8</v>
      </c>
      <c r="D3" s="33">
        <v>8</v>
      </c>
    </row>
    <row r="4" spans="1:4" ht="32" thickBot="1" x14ac:dyDescent="0.4">
      <c r="A4" s="23" t="s">
        <v>9</v>
      </c>
      <c r="B4" s="16">
        <v>0</v>
      </c>
      <c r="C4" s="10">
        <v>6</v>
      </c>
      <c r="D4" s="11">
        <v>8</v>
      </c>
    </row>
    <row r="5" spans="1:4" s="42" customFormat="1" ht="24" x14ac:dyDescent="0.2">
      <c r="A5" s="39" t="s">
        <v>10</v>
      </c>
      <c r="B5" s="40">
        <v>1</v>
      </c>
      <c r="C5" s="40" t="s">
        <v>12</v>
      </c>
      <c r="D5" s="41" t="s">
        <v>13</v>
      </c>
    </row>
    <row r="6" spans="1:4" s="42" customFormat="1" ht="25" thickBot="1" x14ac:dyDescent="0.25">
      <c r="A6" s="39" t="s">
        <v>11</v>
      </c>
      <c r="B6" s="40">
        <v>1</v>
      </c>
      <c r="C6" s="40">
        <v>1</v>
      </c>
      <c r="D6" s="41">
        <v>12</v>
      </c>
    </row>
    <row r="7" spans="1:4" x14ac:dyDescent="0.35">
      <c r="A7" s="24" t="s">
        <v>0</v>
      </c>
      <c r="B7" s="17">
        <f>B$1+B$3</f>
        <v>100</v>
      </c>
      <c r="C7" s="17">
        <f t="shared" ref="C7:D7" si="0">C$1+C$3</f>
        <v>44</v>
      </c>
      <c r="D7" s="12">
        <f t="shared" si="0"/>
        <v>100</v>
      </c>
    </row>
    <row r="8" spans="1:4" ht="32" thickBot="1" x14ac:dyDescent="0.4">
      <c r="A8" s="25" t="s">
        <v>2</v>
      </c>
      <c r="B8" s="18">
        <f t="shared" ref="B8:D8" si="1">B$4</f>
        <v>0</v>
      </c>
      <c r="C8" s="18">
        <f t="shared" si="1"/>
        <v>6</v>
      </c>
      <c r="D8" s="13">
        <f t="shared" si="1"/>
        <v>8</v>
      </c>
    </row>
    <row r="9" spans="1:4" x14ac:dyDescent="0.35">
      <c r="A9" s="26" t="s">
        <v>1</v>
      </c>
      <c r="B9" s="19">
        <f>ROUND(B$3+(B$1*(1+COS(RADIANS(B$2)))),1)</f>
        <v>186.6</v>
      </c>
      <c r="C9" s="19">
        <f t="shared" ref="C9:D9" si="2">ROUND(C$3+(C$1*(1+COS(RADIANS(C$2)))),1)</f>
        <v>75.2</v>
      </c>
      <c r="D9" s="37">
        <f t="shared" si="2"/>
        <v>179.7</v>
      </c>
    </row>
    <row r="10" spans="1:4" ht="32" thickBot="1" x14ac:dyDescent="0.4">
      <c r="A10" s="27" t="s">
        <v>3</v>
      </c>
      <c r="B10" s="20">
        <f>ROUND(B$4+(B$1*(1+SIN(RADIANS(B$2)))),1)</f>
        <v>150</v>
      </c>
      <c r="C10" s="20">
        <f t="shared" ref="C10:D10" si="3">ROUND(C$4+(C$1*(1+SIN(RADIANS(C$2)))),1)</f>
        <v>60</v>
      </c>
      <c r="D10" s="14">
        <f t="shared" si="3"/>
        <v>146</v>
      </c>
    </row>
    <row r="11" spans="1:4" x14ac:dyDescent="0.35">
      <c r="A11" s="28" t="s">
        <v>4</v>
      </c>
      <c r="B11" s="21">
        <f>ROUND(B$3+(B$1*(1-COS(RADIANS(B$2)))),1)</f>
        <v>13.4</v>
      </c>
      <c r="C11" s="21">
        <f t="shared" ref="C11:D11" si="4">ROUND(C$3+(C$1*(1-COS(RADIANS(C$2)))),1)</f>
        <v>12.8</v>
      </c>
      <c r="D11" s="38">
        <f t="shared" si="4"/>
        <v>20.3</v>
      </c>
    </row>
    <row r="12" spans="1:4" ht="32" thickBot="1" x14ac:dyDescent="0.4">
      <c r="A12" s="29" t="s">
        <v>5</v>
      </c>
      <c r="B12" s="2">
        <f>ROUND(B$4+(B$1*(1+SIN(RADIANS(B$2)))),1)</f>
        <v>150</v>
      </c>
      <c r="C12" s="2">
        <f t="shared" ref="C12:D12" si="5">ROUND(C$4+(C$1*(1+SIN(RADIANS(C$2)))),1)</f>
        <v>60</v>
      </c>
      <c r="D12" s="3">
        <f t="shared" si="5"/>
        <v>146</v>
      </c>
    </row>
    <row r="14" spans="1:4" x14ac:dyDescent="0.35">
      <c r="D14" s="4" t="str">
        <f>"&lt;path d="&amp;CHAR(34)&amp;"M"&amp;(D$1+D$3)&amp;","&amp;(D$1+D$4)&amp;" L"&amp;(D$1+D$3)&amp;","&amp;D$4&amp;" A"&amp;D$1&amp;","&amp;D$1&amp;" 0 0,1 "&amp;D$9&amp;","&amp;D$10&amp;", Z"&amp;CHAR(34)&amp;" fill="&amp;CHAR(34)&amp;"#ff2e2e"&amp;CHAR(34)&amp;" stroke="&amp;CHAR(34)&amp;D$5&amp;CHAR(34)&amp;" stroke-width="&amp;CHAR(34)&amp;D$6&amp;CHAR(34)&amp;"&gt;&lt;/path&gt;"</f>
        <v>&lt;path d="M100,100 L100,8 A92,92 0 0,1 179.7,146, Z" fill="#ff2e2e" stroke="white" stroke-width="12"&gt;&lt;/path&gt;</v>
      </c>
    </row>
    <row r="15" spans="1:4" x14ac:dyDescent="0.35">
      <c r="D15" s="4" t="str">
        <f>"&lt;path d="&amp;CHAR(34)&amp;"M"&amp;(D$1+D$3)&amp;","&amp;(D$1+D$4)&amp;" L"&amp;(D$9)&amp;","&amp;D$10&amp;" A"&amp;D$1&amp;","&amp;D$1&amp;" 0 0,1 "&amp;D$11&amp;","&amp;D$12&amp;", Z"&amp;CHAR(34)&amp;" fill="&amp;CHAR(34)&amp;"#ffcb2e"&amp;CHAR(34)&amp;" stroke="&amp;CHAR(34)&amp;D$5&amp;CHAR(34)&amp;" stroke-width="&amp;CHAR(34)&amp;D$6&amp;CHAR(34)&amp;"&gt;&lt;/path&gt;"</f>
        <v>&lt;path d="M100,100 L179.7,146 A92,92 0 0,1 20.3,146, Z" fill="#ffcb2e" stroke="white" stroke-width="12"&gt;&lt;/path&gt;</v>
      </c>
    </row>
    <row r="16" spans="1:4" x14ac:dyDescent="0.35">
      <c r="D16" s="4" t="str">
        <f>"&lt;path d="&amp;CHAR(34)&amp;"M"&amp;(D$1+D$3)&amp;","&amp;(D$1+D$4)&amp;" L"&amp;(D$11)&amp;","&amp;D$12&amp;" A"&amp;D$1&amp;","&amp;D$1&amp;" 0 0,1 "&amp;(D$1+D$3)&amp;","&amp;D$4&amp;", Z"&amp;CHAR(34)&amp;" fill="&amp;CHAR(34)&amp;"#96ff2D"&amp;CHAR(34)&amp;" stroke="&amp;CHAR(34)&amp;D$5&amp;CHAR(34)&amp;" stroke-width="&amp;CHAR(34)&amp;D$6&amp;CHAR(34)&amp;"&gt;&lt;/path&gt;"</f>
        <v>&lt;path d="M100,100 L20.3,146 A92,92 0 0,1 100,8, Z" fill="#96ff2D" stroke="white" stroke-width="12"&gt;&lt;/path&gt;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2023-07-09T06:48:03Z</dcterms:created>
  <dcterms:modified xsi:type="dcterms:W3CDTF">2023-07-19T06:57:32Z</dcterms:modified>
</cp:coreProperties>
</file>