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academicoifrnedu-my.sharepoint.com/personal/galileu_batista_academico_ifrn_edu_br/Documents/IFRN/Gestao Publica/2020.2/TCC-II/Processamento/scripts/v8/scripts-tcc/xlsx/"/>
    </mc:Choice>
  </mc:AlternateContent>
  <xr:revisionPtr revIDLastSave="163" documentId="8_{9D8E229A-560D-4F90-96E3-6553BBC1BF9B}" xr6:coauthVersionLast="46" xr6:coauthVersionMax="46" xr10:uidLastSave="{186C9A67-70AD-46A6-B005-4BE385A93B51}"/>
  <bookViews>
    <workbookView xWindow="-110" yWindow="-110" windowWidth="19420" windowHeight="10420" activeTab="1" xr2:uid="{00000000-000D-0000-FFFF-FFFF00000000}"/>
  </bookViews>
  <sheets>
    <sheet name="Sheet2" sheetId="2" r:id="rId1"/>
    <sheet name="Sheet1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0" i="3" l="1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B14" i="3" a="1"/>
  <c r="B14" i="3" s="1"/>
  <c r="B13" i="3" a="1"/>
  <c r="B13" i="3" s="1"/>
  <c r="B12" i="3" a="1"/>
  <c r="B12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B6" i="3" a="1"/>
  <c r="B6" i="3" s="1"/>
  <c r="B5" i="3" a="1"/>
  <c r="B5" i="3" s="1"/>
  <c r="B4" i="3" a="1"/>
  <c r="B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<sst xmlns="http://schemas.openxmlformats.org/spreadsheetml/2006/main" count="44" uniqueCount="37">
  <si>
    <t>Evadidos</t>
  </si>
  <si>
    <t>Min IRA Início</t>
  </si>
  <si>
    <t>Max IRA inicio</t>
  </si>
  <si>
    <t>Min IRA Fim</t>
  </si>
  <si>
    <t>Max IRA Fim</t>
  </si>
  <si>
    <t>Média IRA Início</t>
  </si>
  <si>
    <t>Média IRA Fim</t>
  </si>
  <si>
    <t>Períodos Cursados</t>
  </si>
  <si>
    <t>Faixa IRA</t>
  </si>
  <si>
    <t>Alunos</t>
  </si>
  <si>
    <t>Percentual</t>
  </si>
  <si>
    <t>0 - 9.9</t>
  </si>
  <si>
    <t>50 - 59.9</t>
  </si>
  <si>
    <t>10 - 19.9</t>
  </si>
  <si>
    <t>60 - 69.9</t>
  </si>
  <si>
    <t>20 - 29.9</t>
  </si>
  <si>
    <t>70 - 79.9</t>
  </si>
  <si>
    <t>30 - 39.9</t>
  </si>
  <si>
    <t>80 - 89.9</t>
  </si>
  <si>
    <t>40 - 49.9</t>
  </si>
  <si>
    <t>90 - 99.9</t>
  </si>
  <si>
    <t>Periodos Cursados</t>
  </si>
  <si>
    <t>IRA Semestre</t>
  </si>
  <si>
    <t>Cancelado</t>
  </si>
  <si>
    <t>Cancelamento Compulsório</t>
  </si>
  <si>
    <t>Cancelamento por Desligamento</t>
  </si>
  <si>
    <t>Cancelamento por Duplicidade</t>
  </si>
  <si>
    <t>Evasão</t>
  </si>
  <si>
    <t>Formado fora do prazo</t>
  </si>
  <si>
    <t>Formado no prazo</t>
  </si>
  <si>
    <t>Jubilado</t>
  </si>
  <si>
    <t>Matriculado</t>
  </si>
  <si>
    <t>Matrícula Vínculo Institucional</t>
  </si>
  <si>
    <t>Trancado</t>
  </si>
  <si>
    <t>Trancado Voluntariamente</t>
  </si>
  <si>
    <t>Transferido Externo</t>
  </si>
  <si>
    <t>Transferido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</si>
</sst>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B5DF-DCA8-4ACC-B182-EF5BA433C082}">
  <dimension ref="A1:P29"/>
  <sheetViews>
    <sheetView workbookViewId="0">
      <selection activeCell="A18" sqref="A18:D29"/>
    </sheetView>
  </sheetViews>
  <sheetFormatPr defaultRowHeight="14.5" x14ac:dyDescent="0.35"/>
  <cols>
    <col min="1" max="1" width="8.54296875" bestFit="1" customWidth="1"/>
    <col min="2" max="2" width="8.26953125" bestFit="1" customWidth="1"/>
    <col min="3" max="3" width="12.90625" bestFit="1" customWidth="1"/>
    <col min="4" max="4" width="11.36328125" bestFit="1" customWidth="1"/>
    <col min="5" max="5" width="12.26953125" bestFit="1" customWidth="1"/>
    <col min="6" max="6" width="12.54296875" bestFit="1" customWidth="1"/>
    <col min="7" max="7" width="10.81640625" bestFit="1" customWidth="1"/>
    <col min="8" max="8" width="11.1796875" bestFit="1" customWidth="1"/>
  </cols>
  <sheetData>
    <row r="1" spans="1:16" ht="29" x14ac:dyDescent="0.35">
      <c r="A1" s="2" t="s">
        <v>7</v>
      </c>
      <c r="B1" s="2" t="s">
        <v>0</v>
      </c>
      <c r="C1" s="2" t="s">
        <v>5</v>
      </c>
      <c r="D1" t="s">
        <v>1</v>
      </c>
      <c r="E1" t="s">
        <v>2</v>
      </c>
      <c r="F1" s="2" t="s">
        <v>6</v>
      </c>
      <c r="G1" t="s">
        <v>3</v>
      </c>
      <c r="H1" t="s">
        <v>4</v>
      </c>
    </row>
    <row r="2" spans="1:16" x14ac:dyDescent="0.35">
      <c r="A2">
        <v>1</v>
      </c>
      <c r="B2">
        <v>1685</v>
      </c>
      <c r="C2" s="1">
        <v>9.8201329944249096</v>
      </c>
      <c r="D2" s="1">
        <v>0</v>
      </c>
      <c r="E2" s="1">
        <v>89.75</v>
      </c>
      <c r="F2" s="1">
        <v>9.8201329944249096</v>
      </c>
      <c r="G2" s="1">
        <v>0</v>
      </c>
      <c r="H2" s="1">
        <v>89.75</v>
      </c>
    </row>
    <row r="3" spans="1:16" x14ac:dyDescent="0.35">
      <c r="A3">
        <v>2</v>
      </c>
      <c r="B3">
        <v>703</v>
      </c>
      <c r="C3" s="1">
        <v>42.920910396771099</v>
      </c>
      <c r="D3" s="1">
        <v>0</v>
      </c>
      <c r="E3" s="1">
        <v>90.9</v>
      </c>
      <c r="F3" s="1">
        <v>9.9737399985469306</v>
      </c>
      <c r="G3" s="1">
        <v>0</v>
      </c>
      <c r="H3" s="1">
        <v>100</v>
      </c>
    </row>
    <row r="4" spans="1:16" x14ac:dyDescent="0.35">
      <c r="A4">
        <v>3</v>
      </c>
      <c r="B4">
        <v>486</v>
      </c>
      <c r="C4" s="1">
        <v>55.697351026881499</v>
      </c>
      <c r="D4" s="1">
        <v>0</v>
      </c>
      <c r="E4" s="1">
        <v>96.607142857142804</v>
      </c>
      <c r="F4" s="1">
        <v>7.1855710302368996</v>
      </c>
      <c r="G4" s="1">
        <v>0</v>
      </c>
      <c r="H4" s="1">
        <v>90.285714285714207</v>
      </c>
    </row>
    <row r="5" spans="1:16" x14ac:dyDescent="0.35">
      <c r="A5">
        <v>4</v>
      </c>
      <c r="B5">
        <v>298</v>
      </c>
      <c r="C5" s="1">
        <v>61.972767021920198</v>
      </c>
      <c r="D5" s="1">
        <v>0</v>
      </c>
      <c r="E5" s="1">
        <v>96.6666666666666</v>
      </c>
      <c r="F5" s="1">
        <v>9.0752068814690006</v>
      </c>
      <c r="G5" s="1">
        <v>0</v>
      </c>
      <c r="H5" s="1">
        <v>81</v>
      </c>
      <c r="K5" t="s">
        <v>8</v>
      </c>
      <c r="L5" t="s">
        <v>9</v>
      </c>
      <c r="M5" t="s">
        <v>10</v>
      </c>
      <c r="N5" t="s">
        <v>8</v>
      </c>
      <c r="O5" t="s">
        <v>9</v>
      </c>
      <c r="P5" t="s">
        <v>10</v>
      </c>
    </row>
    <row r="6" spans="1:16" x14ac:dyDescent="0.35">
      <c r="A6">
        <v>5</v>
      </c>
      <c r="B6">
        <v>229</v>
      </c>
      <c r="C6" s="1">
        <v>59.114084250341797</v>
      </c>
      <c r="D6" s="1">
        <v>0</v>
      </c>
      <c r="E6" s="1">
        <v>93.2</v>
      </c>
      <c r="F6" s="1">
        <v>6.8536581508305696</v>
      </c>
      <c r="G6" s="1">
        <v>0</v>
      </c>
      <c r="H6" s="1">
        <v>79.5</v>
      </c>
      <c r="K6" t="s">
        <v>11</v>
      </c>
      <c r="L6">
        <v>2556</v>
      </c>
      <c r="M6" s="3">
        <v>0.71199999999999997</v>
      </c>
      <c r="N6" t="s">
        <v>12</v>
      </c>
      <c r="O6">
        <v>63</v>
      </c>
      <c r="P6" s="3">
        <v>1.7999999999999999E-2</v>
      </c>
    </row>
    <row r="7" spans="1:16" x14ac:dyDescent="0.35">
      <c r="A7">
        <v>6</v>
      </c>
      <c r="B7">
        <v>128</v>
      </c>
      <c r="C7" s="1">
        <v>64.972162700659894</v>
      </c>
      <c r="D7" s="1">
        <v>0</v>
      </c>
      <c r="E7" s="1">
        <v>90.294117647058798</v>
      </c>
      <c r="F7" s="1">
        <v>7.2487010406665799</v>
      </c>
      <c r="G7" s="1">
        <v>0</v>
      </c>
      <c r="H7" s="1">
        <v>83.1</v>
      </c>
      <c r="K7" t="s">
        <v>13</v>
      </c>
      <c r="L7">
        <v>383</v>
      </c>
      <c r="M7" s="3">
        <v>0.107</v>
      </c>
      <c r="N7" t="s">
        <v>14</v>
      </c>
      <c r="O7">
        <v>62</v>
      </c>
      <c r="P7" s="3">
        <v>1.7000000000000001E-2</v>
      </c>
    </row>
    <row r="8" spans="1:16" x14ac:dyDescent="0.35">
      <c r="A8">
        <v>7</v>
      </c>
      <c r="B8">
        <v>77</v>
      </c>
      <c r="C8" s="1">
        <v>62.989349533202102</v>
      </c>
      <c r="D8" s="1">
        <v>0</v>
      </c>
      <c r="E8" s="1">
        <v>88.8</v>
      </c>
      <c r="F8" s="1">
        <v>12.3466967307908</v>
      </c>
      <c r="G8" s="1">
        <v>0</v>
      </c>
      <c r="H8" s="1">
        <v>83.9</v>
      </c>
      <c r="K8" t="s">
        <v>15</v>
      </c>
      <c r="L8">
        <v>232</v>
      </c>
      <c r="M8" s="3">
        <v>6.5000000000000002E-2</v>
      </c>
      <c r="N8" t="s">
        <v>16</v>
      </c>
      <c r="O8">
        <v>59</v>
      </c>
      <c r="P8" s="3">
        <v>1.6E-2</v>
      </c>
    </row>
    <row r="9" spans="1:16" x14ac:dyDescent="0.35">
      <c r="A9">
        <v>8</v>
      </c>
      <c r="B9">
        <v>78</v>
      </c>
      <c r="C9" s="1">
        <v>65.444311859021894</v>
      </c>
      <c r="D9" s="1">
        <v>3.4361233480176199</v>
      </c>
      <c r="E9" s="1">
        <v>92.4444444444444</v>
      </c>
      <c r="F9" s="1">
        <v>11.866541039530899</v>
      </c>
      <c r="G9" s="1">
        <v>0</v>
      </c>
      <c r="H9" s="1">
        <v>81</v>
      </c>
      <c r="K9" t="s">
        <v>17</v>
      </c>
      <c r="L9">
        <v>116</v>
      </c>
      <c r="M9" s="3">
        <v>3.2000000000000001E-2</v>
      </c>
      <c r="N9" t="s">
        <v>18</v>
      </c>
      <c r="O9">
        <v>26</v>
      </c>
      <c r="P9" s="3">
        <v>7.0000000000000001E-3</v>
      </c>
    </row>
    <row r="10" spans="1:16" x14ac:dyDescent="0.35">
      <c r="A10">
        <v>9</v>
      </c>
      <c r="B10">
        <v>48</v>
      </c>
      <c r="C10" s="1">
        <v>62.9842652425368</v>
      </c>
      <c r="D10" s="1">
        <v>0</v>
      </c>
      <c r="E10" s="1">
        <v>85.368852459016395</v>
      </c>
      <c r="F10" s="1">
        <v>8.5369389869389796</v>
      </c>
      <c r="G10" s="1">
        <v>0</v>
      </c>
      <c r="H10" s="1">
        <v>70</v>
      </c>
      <c r="K10" t="s">
        <v>19</v>
      </c>
      <c r="L10">
        <v>74</v>
      </c>
      <c r="M10" s="3">
        <v>2.1000000000000001E-2</v>
      </c>
      <c r="N10" t="s">
        <v>20</v>
      </c>
      <c r="O10">
        <v>7</v>
      </c>
      <c r="P10" s="3">
        <v>2E-3</v>
      </c>
    </row>
    <row r="11" spans="1:16" x14ac:dyDescent="0.35">
      <c r="A11">
        <v>10</v>
      </c>
      <c r="B11">
        <v>17</v>
      </c>
      <c r="C11" s="1">
        <v>72.037091142431606</v>
      </c>
      <c r="D11" s="1">
        <v>60.3333333333333</v>
      </c>
      <c r="E11" s="1">
        <v>94.636363636363598</v>
      </c>
      <c r="F11" s="1">
        <v>10.5416666666666</v>
      </c>
      <c r="G11" s="1">
        <v>0</v>
      </c>
      <c r="H11" s="1">
        <v>76</v>
      </c>
      <c r="N11">
        <v>100</v>
      </c>
      <c r="O11">
        <v>12</v>
      </c>
      <c r="P11" s="3">
        <v>3.0000000000000001E-3</v>
      </c>
    </row>
    <row r="12" spans="1:16" x14ac:dyDescent="0.35">
      <c r="A12">
        <v>11</v>
      </c>
      <c r="B12">
        <v>19</v>
      </c>
      <c r="C12" s="1">
        <v>67.012179740872398</v>
      </c>
      <c r="D12" s="1">
        <v>17.964071856287401</v>
      </c>
      <c r="E12" s="1">
        <v>83.4444444444444</v>
      </c>
      <c r="F12" s="1">
        <v>13.446616541353301</v>
      </c>
      <c r="G12" s="1">
        <v>0</v>
      </c>
      <c r="H12" s="1">
        <v>100</v>
      </c>
    </row>
    <row r="13" spans="1:16" x14ac:dyDescent="0.35">
      <c r="A13">
        <v>12</v>
      </c>
      <c r="B13">
        <v>2</v>
      </c>
      <c r="C13" s="1">
        <v>63.45</v>
      </c>
      <c r="D13" s="1">
        <v>62.5</v>
      </c>
      <c r="E13" s="1">
        <v>64.400000000000006</v>
      </c>
      <c r="F13" s="1">
        <v>1.8</v>
      </c>
      <c r="G13" s="1">
        <v>0</v>
      </c>
      <c r="H13" s="1">
        <v>3.6</v>
      </c>
    </row>
    <row r="16" spans="1:16" x14ac:dyDescent="0.35">
      <c r="A16" s="2"/>
      <c r="B16" s="2"/>
      <c r="C16" s="2"/>
      <c r="D16" s="2"/>
    </row>
    <row r="17" spans="1:8" ht="29" x14ac:dyDescent="0.35">
      <c r="A17" s="2" t="s">
        <v>7</v>
      </c>
      <c r="B17" s="2" t="s">
        <v>0</v>
      </c>
      <c r="C17" s="2" t="s">
        <v>5</v>
      </c>
      <c r="D17" s="2" t="s">
        <v>6</v>
      </c>
    </row>
    <row r="18" spans="1:8" x14ac:dyDescent="0.35">
      <c r="A18">
        <v>1</v>
      </c>
      <c r="B18">
        <v>1685</v>
      </c>
      <c r="C18" s="1">
        <v>9.8201329944249096</v>
      </c>
      <c r="D18" s="1">
        <v>9.8201329944249096</v>
      </c>
      <c r="E18" s="1"/>
      <c r="G18" s="1"/>
      <c r="H18" s="1"/>
    </row>
    <row r="19" spans="1:8" x14ac:dyDescent="0.35">
      <c r="A19">
        <v>2</v>
      </c>
      <c r="B19">
        <v>703</v>
      </c>
      <c r="C19" s="1">
        <v>42.920910396771099</v>
      </c>
      <c r="D19" s="1">
        <v>9.9737399985469306</v>
      </c>
      <c r="E19" s="1"/>
      <c r="G19" s="1"/>
      <c r="H19" s="1"/>
    </row>
    <row r="20" spans="1:8" x14ac:dyDescent="0.35">
      <c r="A20">
        <v>3</v>
      </c>
      <c r="B20">
        <v>486</v>
      </c>
      <c r="C20" s="1">
        <v>55.697351026881499</v>
      </c>
      <c r="D20" s="1">
        <v>7.1855710302368996</v>
      </c>
      <c r="E20" s="1"/>
      <c r="G20" s="1"/>
      <c r="H20" s="1"/>
    </row>
    <row r="21" spans="1:8" x14ac:dyDescent="0.35">
      <c r="A21">
        <v>4</v>
      </c>
      <c r="B21">
        <v>298</v>
      </c>
      <c r="C21" s="1">
        <v>61.972767021920198</v>
      </c>
      <c r="D21" s="1">
        <v>9.0752068814690006</v>
      </c>
      <c r="E21" s="1"/>
      <c r="G21" s="1"/>
      <c r="H21" s="1"/>
    </row>
    <row r="22" spans="1:8" x14ac:dyDescent="0.35">
      <c r="A22">
        <v>5</v>
      </c>
      <c r="B22">
        <v>229</v>
      </c>
      <c r="C22" s="1">
        <v>59.114084250341797</v>
      </c>
      <c r="D22" s="1">
        <v>6.8536581508305696</v>
      </c>
      <c r="E22" s="1"/>
      <c r="G22" s="1"/>
      <c r="H22" s="1"/>
    </row>
    <row r="23" spans="1:8" x14ac:dyDescent="0.35">
      <c r="A23">
        <v>6</v>
      </c>
      <c r="B23">
        <v>128</v>
      </c>
      <c r="C23" s="1">
        <v>64.972162700659894</v>
      </c>
      <c r="D23" s="1">
        <v>7.2487010406665799</v>
      </c>
      <c r="E23" s="1"/>
      <c r="G23" s="1"/>
      <c r="H23" s="1"/>
    </row>
    <row r="24" spans="1:8" x14ac:dyDescent="0.35">
      <c r="A24">
        <v>7</v>
      </c>
      <c r="B24">
        <v>77</v>
      </c>
      <c r="C24" s="1">
        <v>62.989349533202102</v>
      </c>
      <c r="D24" s="1">
        <v>12.3466967307908</v>
      </c>
      <c r="E24" s="1"/>
      <c r="G24" s="1"/>
      <c r="H24" s="1"/>
    </row>
    <row r="25" spans="1:8" x14ac:dyDescent="0.35">
      <c r="A25">
        <v>8</v>
      </c>
      <c r="B25">
        <v>78</v>
      </c>
      <c r="C25" s="1">
        <v>65.444311859021894</v>
      </c>
      <c r="D25" s="1">
        <v>11.866541039530899</v>
      </c>
      <c r="E25" s="1"/>
      <c r="G25" s="1"/>
      <c r="H25" s="1"/>
    </row>
    <row r="26" spans="1:8" x14ac:dyDescent="0.35">
      <c r="A26">
        <v>9</v>
      </c>
      <c r="B26">
        <v>48</v>
      </c>
      <c r="C26" s="1">
        <v>62.9842652425368</v>
      </c>
      <c r="D26" s="1">
        <v>8.5369389869389796</v>
      </c>
      <c r="E26" s="1"/>
      <c r="G26" s="1"/>
      <c r="H26" s="1"/>
    </row>
    <row r="27" spans="1:8" x14ac:dyDescent="0.35">
      <c r="A27">
        <v>10</v>
      </c>
      <c r="B27">
        <v>17</v>
      </c>
      <c r="C27" s="1">
        <v>72.037091142431606</v>
      </c>
      <c r="D27" s="1">
        <v>10.5416666666666</v>
      </c>
      <c r="E27" s="1"/>
      <c r="G27" s="1"/>
      <c r="H27" s="1"/>
    </row>
    <row r="28" spans="1:8" x14ac:dyDescent="0.35">
      <c r="A28">
        <v>11</v>
      </c>
      <c r="B28">
        <v>19</v>
      </c>
      <c r="C28" s="1">
        <v>67.012179740872398</v>
      </c>
      <c r="D28" s="1">
        <v>13.446616541353301</v>
      </c>
      <c r="E28" s="1"/>
      <c r="G28" s="1"/>
      <c r="H28" s="1"/>
    </row>
    <row r="29" spans="1:8" x14ac:dyDescent="0.35">
      <c r="A29">
        <v>12</v>
      </c>
      <c r="B29">
        <v>2</v>
      </c>
      <c r="C29" s="1">
        <v>63.45</v>
      </c>
      <c r="D29" s="1">
        <v>1.8</v>
      </c>
      <c r="E29" s="1"/>
      <c r="G29" s="1"/>
      <c r="H29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BD2D-6B5D-4375-8F30-6296238DAD2C}">
  <dimension ref="A1:S28"/>
  <sheetViews>
    <sheetView tabSelected="1" workbookViewId="0">
      <selection activeCell="Q7" sqref="Q7:S20"/>
    </sheetView>
  </sheetViews>
  <sheetFormatPr defaultRowHeight="14.5" x14ac:dyDescent="0.35"/>
  <cols>
    <col min="2" max="2" width="6.54296875" customWidth="1"/>
    <col min="3" max="4" width="5.7265625" customWidth="1"/>
    <col min="5" max="5" width="5.90625" customWidth="1"/>
    <col min="6" max="7" width="5.453125" customWidth="1"/>
    <col min="8" max="8" width="5.90625" customWidth="1"/>
    <col min="9" max="10" width="5.08984375" customWidth="1"/>
    <col min="11" max="11" width="4.90625" customWidth="1"/>
    <col min="12" max="12" width="5.7265625" customWidth="1"/>
    <col min="13" max="13" width="5.36328125" customWidth="1"/>
    <col min="17" max="17" width="14.36328125" customWidth="1"/>
  </cols>
  <sheetData>
    <row r="1" spans="1:19" x14ac:dyDescent="0.35">
      <c r="A1" t="s">
        <v>21</v>
      </c>
      <c r="B1" t="s">
        <v>22</v>
      </c>
    </row>
    <row r="2" spans="1:19" x14ac:dyDescent="0.3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9" x14ac:dyDescent="0.35">
      <c r="A3">
        <v>1</v>
      </c>
      <c r="B3" s="1">
        <v>9.85457709641104</v>
      </c>
    </row>
    <row r="4" spans="1:19" x14ac:dyDescent="0.35">
      <c r="A4">
        <v>2</v>
      </c>
      <c r="B4" s="1" cm="1">
        <f t="array" ref="B4:C4">TRANSPOSE(C17:C18)</f>
        <v>42.996289428290503</v>
      </c>
      <c r="C4" s="1">
        <v>9.9134668312615499</v>
      </c>
    </row>
    <row r="5" spans="1:19" x14ac:dyDescent="0.35">
      <c r="A5">
        <v>3</v>
      </c>
      <c r="B5" s="1" cm="1">
        <f t="array" ref="B5:D5">TRANSPOSE(D17:D19)</f>
        <v>55.614673901608398</v>
      </c>
      <c r="C5" s="1">
        <v>33.790792027979201</v>
      </c>
      <c r="D5" s="1">
        <v>7.1344128532549496</v>
      </c>
    </row>
    <row r="6" spans="1:19" x14ac:dyDescent="0.35">
      <c r="A6">
        <v>4</v>
      </c>
      <c r="B6" s="1" cm="1">
        <f t="array" ref="B6:E6">TRANSPOSE(E17:E20)</f>
        <v>62.053095511711</v>
      </c>
      <c r="C6" s="1">
        <v>48.381134689082501</v>
      </c>
      <c r="D6" s="1">
        <v>31.8489880414722</v>
      </c>
      <c r="E6" s="1">
        <v>9.0595564902146606</v>
      </c>
    </row>
    <row r="7" spans="1:19" x14ac:dyDescent="0.35">
      <c r="A7">
        <v>5</v>
      </c>
      <c r="B7" s="1" cm="1">
        <f t="array" ref="B7:F7">TRANSPOSE(F17:F21)</f>
        <v>59.114084250341797</v>
      </c>
      <c r="C7" s="1">
        <v>54.346660490099403</v>
      </c>
      <c r="D7" s="1">
        <v>41.098393720271297</v>
      </c>
      <c r="E7" s="1">
        <v>26.736500013364999</v>
      </c>
      <c r="F7" s="1">
        <v>6.8536581508305696</v>
      </c>
      <c r="Q7" t="s">
        <v>23</v>
      </c>
      <c r="R7">
        <v>276</v>
      </c>
      <c r="S7" s="4">
        <f>R7/SUM($R$7:$R$20)</f>
        <v>7.0969400874260735E-2</v>
      </c>
    </row>
    <row r="8" spans="1:19" x14ac:dyDescent="0.35">
      <c r="A8">
        <v>6</v>
      </c>
      <c r="B8" s="1" cm="1">
        <f t="array" ref="B8:G8">TRANSPOSE(G17:G22)</f>
        <v>64.972162700659894</v>
      </c>
      <c r="C8" s="1">
        <v>58.003039976696797</v>
      </c>
      <c r="D8" s="1">
        <v>56.035493287462003</v>
      </c>
      <c r="E8" s="1">
        <v>45.4781709827407</v>
      </c>
      <c r="F8" s="1">
        <v>26.6513038861344</v>
      </c>
      <c r="G8" s="1">
        <v>7.2487010406665799</v>
      </c>
      <c r="Q8" t="s">
        <v>24</v>
      </c>
      <c r="R8">
        <v>14</v>
      </c>
      <c r="S8" s="4">
        <f t="shared" ref="S8:S20" si="0">R8/SUM($R$7:$R$20)</f>
        <v>3.5998971457958345E-3</v>
      </c>
    </row>
    <row r="9" spans="1:19" x14ac:dyDescent="0.35">
      <c r="A9">
        <v>7</v>
      </c>
      <c r="B9" s="1" cm="1">
        <f t="array" ref="B9:H9">TRANSPOSE(H17:H23)</f>
        <v>62.989349533202102</v>
      </c>
      <c r="C9" s="1">
        <v>58.0425999986984</v>
      </c>
      <c r="D9" s="1">
        <v>57.353105133977103</v>
      </c>
      <c r="E9" s="1">
        <v>51.111355788419097</v>
      </c>
      <c r="F9" s="1">
        <v>42.668970610020601</v>
      </c>
      <c r="G9" s="1">
        <v>33.0434878522017</v>
      </c>
      <c r="H9" s="1">
        <v>12.3466967307908</v>
      </c>
      <c r="Q9" t="s">
        <v>25</v>
      </c>
      <c r="R9">
        <v>2</v>
      </c>
      <c r="S9" s="4">
        <f t="shared" si="0"/>
        <v>5.1427102082797634E-4</v>
      </c>
    </row>
    <row r="10" spans="1:19" x14ac:dyDescent="0.35">
      <c r="A10">
        <v>8</v>
      </c>
      <c r="B10" s="1" cm="1">
        <f t="array" ref="B10:I10">TRANSPOSE(I17:I24)</f>
        <v>65.444311859021894</v>
      </c>
      <c r="C10" s="1">
        <v>59.392047029345299</v>
      </c>
      <c r="D10" s="1">
        <v>56.500306624220599</v>
      </c>
      <c r="E10" s="1">
        <v>50.095772206901898</v>
      </c>
      <c r="F10" s="1">
        <v>48.289367359078099</v>
      </c>
      <c r="G10" s="1">
        <v>34.460120838109198</v>
      </c>
      <c r="H10" s="1">
        <v>18.503476027361899</v>
      </c>
      <c r="I10" s="1">
        <v>11.866541039530899</v>
      </c>
      <c r="Q10" t="s">
        <v>26</v>
      </c>
      <c r="R10">
        <v>5</v>
      </c>
      <c r="S10" s="4">
        <f t="shared" si="0"/>
        <v>1.2856775520699408E-3</v>
      </c>
    </row>
    <row r="11" spans="1:19" x14ac:dyDescent="0.35">
      <c r="A11">
        <v>9</v>
      </c>
      <c r="B11" s="1" cm="1">
        <f t="array" ref="B11:J11">TRANSPOSE(J17:J25)</f>
        <v>62.9842652425368</v>
      </c>
      <c r="C11" s="1">
        <v>56.9925608180599</v>
      </c>
      <c r="D11" s="1">
        <v>53.664339119637802</v>
      </c>
      <c r="E11" s="1">
        <v>54.451362567634703</v>
      </c>
      <c r="F11" s="1">
        <v>47.096413762038701</v>
      </c>
      <c r="G11" s="1">
        <v>48.988278719552</v>
      </c>
      <c r="H11" s="1">
        <v>39.316613866209899</v>
      </c>
      <c r="I11" s="1">
        <v>26.396747527233899</v>
      </c>
      <c r="J11" s="1">
        <v>8.5369389869389796</v>
      </c>
      <c r="Q11" t="s">
        <v>27</v>
      </c>
      <c r="R11">
        <v>2852</v>
      </c>
      <c r="S11" s="4">
        <f t="shared" si="0"/>
        <v>0.73335047570069423</v>
      </c>
    </row>
    <row r="12" spans="1:19" x14ac:dyDescent="0.35">
      <c r="A12">
        <v>10</v>
      </c>
      <c r="B12" s="1" cm="1">
        <f t="array" ref="B12:K12">TRANSPOSE(K17:K26)</f>
        <v>72.037091142431606</v>
      </c>
      <c r="C12" s="1">
        <v>66.466274993832499</v>
      </c>
      <c r="D12" s="1">
        <v>67.389604385384402</v>
      </c>
      <c r="E12" s="1">
        <v>59.898450430583601</v>
      </c>
      <c r="F12" s="1">
        <v>68.433674764252601</v>
      </c>
      <c r="G12" s="1">
        <v>66.586499827697807</v>
      </c>
      <c r="H12" s="1">
        <v>47.462997159090897</v>
      </c>
      <c r="I12" s="1">
        <v>33.738724820071504</v>
      </c>
      <c r="J12" s="1">
        <v>18.473389355742299</v>
      </c>
      <c r="K12" s="1">
        <v>10.5416666666666</v>
      </c>
      <c r="Q12" t="s">
        <v>28</v>
      </c>
      <c r="R12">
        <v>34</v>
      </c>
      <c r="S12" s="4">
        <f t="shared" si="0"/>
        <v>8.7426073540755982E-3</v>
      </c>
    </row>
    <row r="13" spans="1:19" x14ac:dyDescent="0.35">
      <c r="A13">
        <v>11</v>
      </c>
      <c r="B13" s="1" cm="1">
        <f t="array" ref="B13:L13">TRANSPOSE(L17:L27)</f>
        <v>67.012179740872398</v>
      </c>
      <c r="C13" s="1">
        <v>58.892947352672699</v>
      </c>
      <c r="D13" s="1">
        <v>55.727776020980798</v>
      </c>
      <c r="E13" s="1">
        <v>54.535225796029003</v>
      </c>
      <c r="F13" s="1">
        <v>46.970701169265098</v>
      </c>
      <c r="G13" s="1">
        <v>43.706895065718498</v>
      </c>
      <c r="H13" s="1">
        <v>42.102324889559704</v>
      </c>
      <c r="I13" s="1">
        <v>41.940754860296501</v>
      </c>
      <c r="J13" s="1">
        <v>33.007738095238103</v>
      </c>
      <c r="K13" s="1">
        <v>23.523313492063401</v>
      </c>
      <c r="L13" s="1">
        <v>13.446616541353301</v>
      </c>
      <c r="Q13" t="s">
        <v>29</v>
      </c>
      <c r="R13">
        <v>2</v>
      </c>
      <c r="S13" s="4">
        <f t="shared" si="0"/>
        <v>5.1427102082797634E-4</v>
      </c>
    </row>
    <row r="14" spans="1:19" x14ac:dyDescent="0.35">
      <c r="A14">
        <v>12</v>
      </c>
      <c r="B14" s="1" cm="1">
        <f t="array" ref="B14:M14">TRANSPOSE(M17:M28)</f>
        <v>63.45</v>
      </c>
      <c r="C14" s="1">
        <v>74.349999999999994</v>
      </c>
      <c r="D14" s="1">
        <v>58.517857142857103</v>
      </c>
      <c r="E14" s="1">
        <v>80.839285714285694</v>
      </c>
      <c r="F14" s="1">
        <v>78.087500000000006</v>
      </c>
      <c r="G14" s="1">
        <v>66.545454545454504</v>
      </c>
      <c r="H14" s="1">
        <v>71.8</v>
      </c>
      <c r="I14" s="1">
        <v>43.952380952380899</v>
      </c>
      <c r="J14" s="1">
        <v>59.553571428571402</v>
      </c>
      <c r="K14" s="1">
        <v>57.446153846153798</v>
      </c>
      <c r="L14" s="1">
        <v>75.5</v>
      </c>
      <c r="M14" s="1">
        <v>1.8</v>
      </c>
      <c r="Q14" t="s">
        <v>30</v>
      </c>
      <c r="R14">
        <v>31</v>
      </c>
      <c r="S14" s="4">
        <f t="shared" si="0"/>
        <v>7.971200822833634E-3</v>
      </c>
    </row>
    <row r="15" spans="1:19" x14ac:dyDescent="0.35">
      <c r="Q15" t="s">
        <v>31</v>
      </c>
      <c r="R15">
        <v>613</v>
      </c>
      <c r="S15" s="4">
        <f t="shared" si="0"/>
        <v>0.15762406788377475</v>
      </c>
    </row>
    <row r="16" spans="1:19" x14ac:dyDescent="0.35">
      <c r="Q16" t="s">
        <v>32</v>
      </c>
      <c r="R16">
        <v>23</v>
      </c>
      <c r="S16" s="4">
        <f t="shared" si="0"/>
        <v>5.9141167395217282E-3</v>
      </c>
    </row>
    <row r="17" spans="2:19" x14ac:dyDescent="0.35">
      <c r="B17" s="1">
        <v>9.85457709641104</v>
      </c>
      <c r="C17" s="1">
        <v>42.996289428290503</v>
      </c>
      <c r="D17" s="1">
        <v>55.614673901608398</v>
      </c>
      <c r="E17" s="1">
        <v>62.053095511711</v>
      </c>
      <c r="F17" s="1">
        <v>59.114084250341797</v>
      </c>
      <c r="G17" s="1">
        <v>64.972162700659894</v>
      </c>
      <c r="H17" s="1">
        <v>62.989349533202102</v>
      </c>
      <c r="I17" s="1">
        <v>65.444311859021894</v>
      </c>
      <c r="J17" s="1">
        <v>62.9842652425368</v>
      </c>
      <c r="K17" s="1">
        <v>72.037091142431606</v>
      </c>
      <c r="L17" s="1">
        <v>67.012179740872398</v>
      </c>
      <c r="M17" s="1">
        <v>63.45</v>
      </c>
      <c r="Q17" t="s">
        <v>33</v>
      </c>
      <c r="R17">
        <v>2</v>
      </c>
      <c r="S17" s="4">
        <f t="shared" si="0"/>
        <v>5.1427102082797634E-4</v>
      </c>
    </row>
    <row r="18" spans="2:19" x14ac:dyDescent="0.35">
      <c r="C18" s="1">
        <v>9.9134668312615499</v>
      </c>
      <c r="D18" s="1">
        <v>33.790792027979201</v>
      </c>
      <c r="E18" s="1">
        <v>48.381134689082501</v>
      </c>
      <c r="F18" s="1">
        <v>54.346660490099403</v>
      </c>
      <c r="G18" s="1">
        <v>58.003039976696797</v>
      </c>
      <c r="H18" s="1">
        <v>58.0425999986984</v>
      </c>
      <c r="I18" s="1">
        <v>59.392047029345299</v>
      </c>
      <c r="J18" s="1">
        <v>56.9925608180599</v>
      </c>
      <c r="K18" s="1">
        <v>66.466274993832499</v>
      </c>
      <c r="L18" s="1">
        <v>58.892947352672699</v>
      </c>
      <c r="M18" s="1">
        <v>74.349999999999994</v>
      </c>
      <c r="Q18" t="s">
        <v>34</v>
      </c>
      <c r="R18">
        <v>19</v>
      </c>
      <c r="S18" s="4">
        <f t="shared" si="0"/>
        <v>4.8855746978657749E-3</v>
      </c>
    </row>
    <row r="19" spans="2:19" x14ac:dyDescent="0.35">
      <c r="D19" s="1">
        <v>7.1344128532549496</v>
      </c>
      <c r="E19" s="1">
        <v>31.8489880414722</v>
      </c>
      <c r="F19" s="1">
        <v>41.098393720271297</v>
      </c>
      <c r="G19" s="1">
        <v>56.035493287462003</v>
      </c>
      <c r="H19" s="1">
        <v>57.353105133977103</v>
      </c>
      <c r="I19" s="1">
        <v>56.500306624220599</v>
      </c>
      <c r="J19" s="1">
        <v>53.664339119637802</v>
      </c>
      <c r="K19" s="1">
        <v>67.389604385384402</v>
      </c>
      <c r="L19" s="1">
        <v>55.727776020980798</v>
      </c>
      <c r="M19" s="1">
        <v>58.517857142857103</v>
      </c>
      <c r="Q19" t="s">
        <v>35</v>
      </c>
      <c r="R19">
        <v>3</v>
      </c>
      <c r="S19" s="4">
        <f t="shared" si="0"/>
        <v>7.7140653124196457E-4</v>
      </c>
    </row>
    <row r="20" spans="2:19" x14ac:dyDescent="0.35">
      <c r="E20" s="1">
        <v>9.0595564902146606</v>
      </c>
      <c r="F20" s="1">
        <v>26.736500013364999</v>
      </c>
      <c r="G20" s="1">
        <v>45.4781709827407</v>
      </c>
      <c r="H20" s="1">
        <v>51.111355788419097</v>
      </c>
      <c r="I20" s="1">
        <v>50.095772206901898</v>
      </c>
      <c r="J20" s="1">
        <v>54.451362567634703</v>
      </c>
      <c r="K20" s="1">
        <v>59.898450430583601</v>
      </c>
      <c r="L20" s="1">
        <v>54.535225796029003</v>
      </c>
      <c r="M20" s="1">
        <v>80.839285714285694</v>
      </c>
      <c r="Q20" t="s">
        <v>36</v>
      </c>
      <c r="R20">
        <v>13</v>
      </c>
      <c r="S20" s="4">
        <f t="shared" si="0"/>
        <v>3.3427616353818462E-3</v>
      </c>
    </row>
    <row r="21" spans="2:19" x14ac:dyDescent="0.35">
      <c r="F21" s="1">
        <v>6.8536581508305696</v>
      </c>
      <c r="G21" s="1">
        <v>26.6513038861344</v>
      </c>
      <c r="H21" s="1">
        <v>42.668970610020601</v>
      </c>
      <c r="I21" s="1">
        <v>48.289367359078099</v>
      </c>
      <c r="J21" s="1">
        <v>47.096413762038701</v>
      </c>
      <c r="K21" s="1">
        <v>68.433674764252601</v>
      </c>
      <c r="L21" s="1">
        <v>46.970701169265098</v>
      </c>
      <c r="M21" s="1">
        <v>78.087500000000006</v>
      </c>
    </row>
    <row r="22" spans="2:19" x14ac:dyDescent="0.35">
      <c r="G22" s="1">
        <v>7.2487010406665799</v>
      </c>
      <c r="H22" s="1">
        <v>33.0434878522017</v>
      </c>
      <c r="I22" s="1">
        <v>34.460120838109198</v>
      </c>
      <c r="J22" s="1">
        <v>48.988278719552</v>
      </c>
      <c r="K22" s="1">
        <v>66.586499827697807</v>
      </c>
      <c r="L22" s="1">
        <v>43.706895065718498</v>
      </c>
      <c r="M22" s="1">
        <v>66.545454545454504</v>
      </c>
    </row>
    <row r="23" spans="2:19" x14ac:dyDescent="0.35">
      <c r="H23" s="1">
        <v>12.3466967307908</v>
      </c>
      <c r="I23" s="1">
        <v>18.503476027361899</v>
      </c>
      <c r="J23" s="1">
        <v>39.316613866209899</v>
      </c>
      <c r="K23" s="1">
        <v>47.462997159090897</v>
      </c>
      <c r="L23" s="1">
        <v>42.102324889559704</v>
      </c>
      <c r="M23" s="1">
        <v>71.8</v>
      </c>
    </row>
    <row r="24" spans="2:19" x14ac:dyDescent="0.35">
      <c r="I24" s="1">
        <v>11.866541039530899</v>
      </c>
      <c r="J24" s="1">
        <v>26.396747527233899</v>
      </c>
      <c r="K24" s="1">
        <v>33.738724820071504</v>
      </c>
      <c r="L24" s="1">
        <v>41.940754860296501</v>
      </c>
      <c r="M24" s="1">
        <v>43.952380952380899</v>
      </c>
    </row>
    <row r="25" spans="2:19" x14ac:dyDescent="0.35">
      <c r="J25" s="1">
        <v>8.5369389869389796</v>
      </c>
      <c r="K25" s="1">
        <v>18.473389355742299</v>
      </c>
      <c r="L25" s="1">
        <v>33.007738095238103</v>
      </c>
      <c r="M25" s="1">
        <v>59.553571428571402</v>
      </c>
    </row>
    <row r="26" spans="2:19" x14ac:dyDescent="0.35">
      <c r="K26" s="1">
        <v>10.5416666666666</v>
      </c>
      <c r="L26" s="1">
        <v>23.523313492063401</v>
      </c>
      <c r="M26" s="1">
        <v>57.446153846153798</v>
      </c>
    </row>
    <row r="27" spans="2:19" x14ac:dyDescent="0.35">
      <c r="L27" s="1">
        <v>13.446616541353301</v>
      </c>
      <c r="M27" s="1">
        <v>75.5</v>
      </c>
    </row>
    <row r="28" spans="2:19" x14ac:dyDescent="0.35">
      <c r="M28" s="1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EC08-FA19-49C0-A0C5-7EBACB795FD2}">
  <dimension ref="A1:C1"/>
  <sheetViews>
    <sheetView workbookViewId="0">
      <selection activeCell="C1" sqref="C1"/>
    </sheetView>
  </sheetViews>
  <sheetFormatPr defaultRowHeight="14.5" x14ac:dyDescent="0.35"/>
  <cols>
    <col min="2" max="2" width="9.7265625" customWidth="1"/>
  </cols>
  <sheetData>
    <row r="1" spans="1:3" x14ac:dyDescent="0.35">
      <c r="A1">
        <v>1</v>
      </c>
      <c r="B1">
        <v>1674</v>
      </c>
      <c r="C1">
        <v>9.85457709641104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Galileu Batista de Sousa</cp:lastModifiedBy>
  <dcterms:created xsi:type="dcterms:W3CDTF">2015-06-05T18:17:20Z</dcterms:created>
  <dcterms:modified xsi:type="dcterms:W3CDTF">2021-04-23T16:13:36Z</dcterms:modified>
</cp:coreProperties>
</file>