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SIMI AMAL MAI 2016</t>
        </r>
      </text>
    </comment>
    <comment ref="E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SIMI AMAL MAI 2016</t>
        </r>
      </text>
    </comment>
    <comment ref="E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SIMI AMAL MAI 2016</t>
        </r>
      </text>
    </comment>
    <comment ref="E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SIMI AMAL MAI 2016</t>
        </r>
      </text>
    </comment>
    <comment ref="E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SIMI AMAL MAI 2016</t>
        </r>
      </text>
    </comment>
    <comment ref="E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SIMI AMAL MAI 2016</t>
        </r>
      </text>
    </comment>
    <comment ref="E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SIMI AMAL MAI 2016</t>
        </r>
      </text>
    </comment>
    <comment ref="E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SIMI AMAL MAI 2016</t>
        </r>
      </text>
    </comment>
    <comment ref="E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SIMI AMAL MAI 2016</t>
        </r>
      </text>
    </comment>
    <comment ref="E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SIMI AMAL MAI 2016</t>
        </r>
      </text>
    </comment>
    <comment ref="E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EPC</t>
        </r>
      </text>
    </comment>
    <comment ref="E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GENOYER</t>
        </r>
      </text>
    </comment>
    <comment ref="E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EPC</t>
        </r>
      </text>
    </comment>
    <comment ref="E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EPC</t>
        </r>
      </text>
    </comment>
    <comment ref="E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EPC</t>
        </r>
      </text>
    </comment>
    <comment ref="E1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SIMI AMAL MAI 2016</t>
        </r>
      </text>
    </comment>
    <comment ref="M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MPC</t>
        </r>
      </text>
    </comment>
    <comment ref="M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Congé de Marternité depuis juin 2017</t>
        </r>
      </text>
    </comment>
    <comment ref="M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PISE MAIS DECLARE A MPC</t>
        </r>
      </text>
    </comment>
    <comment ref="M215" authorId="0">
      <text>
        <r>
          <rPr>
            <sz val="9"/>
            <color rgb="FF000000"/>
            <rFont val="Tahoma"/>
            <family val="2"/>
            <charset val="1"/>
          </rPr>
          <t xml:space="preserve">CHEF PROJET CONTRACTUEL
</t>
        </r>
      </text>
    </comment>
  </commentList>
</comments>
</file>

<file path=xl/sharedStrings.xml><?xml version="1.0" encoding="utf-8"?>
<sst xmlns="http://schemas.openxmlformats.org/spreadsheetml/2006/main" count="584" uniqueCount="584">
  <si>
    <t xml:space="preserve">NUMERO CONTRIBUABLE</t>
  </si>
  <si>
    <t xml:space="preserve">NUMERO EMPLOYEUR</t>
  </si>
  <si>
    <t xml:space="preserve">CLE NUMERO EMPLOYEUR</t>
  </si>
  <si>
    <t xml:space="preserve">REGIME EMPLOYEUR</t>
  </si>
  <si>
    <t xml:space="preserve">MATRICULE ASSURE +CLE</t>
  </si>
  <si>
    <t xml:space="preserve">NOMBRE DE JOURS</t>
  </si>
  <si>
    <t xml:space="preserve">SALAIRE BRUT</t>
  </si>
  <si>
    <t xml:space="preserve">SALAIRE EXEPTIONEL</t>
  </si>
  <si>
    <t xml:space="preserve">SALAIRE TAXABLE</t>
  </si>
  <si>
    <t xml:space="preserve">SALAIRE COTISABLE CNPS</t>
  </si>
  <si>
    <t xml:space="preserve">SALAIRE PLAFONNE</t>
  </si>
  <si>
    <t xml:space="preserve">MATRICULE INTERNE</t>
  </si>
  <si>
    <t xml:space="preserve">NOMS EMPLOYÉ</t>
  </si>
  <si>
    <t xml:space="preserve">M060700022952J</t>
  </si>
  <si>
    <t xml:space="preserve">G</t>
  </si>
  <si>
    <t xml:space="preserve">402010416MPAB</t>
  </si>
  <si>
    <t xml:space="preserve">ABOMO ZE BRICE ARSENE</t>
  </si>
  <si>
    <t xml:space="preserve">020814SGCBEL</t>
  </si>
  <si>
    <t xml:space="preserve">ATANGANA  BELA DIMA MARIE</t>
  </si>
  <si>
    <t xml:space="preserve">04390918MPDIM</t>
  </si>
  <si>
    <t xml:space="preserve">DIMA DIMA Gladys Marie Gabriel</t>
  </si>
  <si>
    <t xml:space="preserve">45601117MPESSO</t>
  </si>
  <si>
    <t xml:space="preserve">ESSOMBA NGA ESSALA CHRISTIAN</t>
  </si>
  <si>
    <t xml:space="preserve">0907FGHGAR</t>
  </si>
  <si>
    <t xml:space="preserve">GAREY Mathieu </t>
  </si>
  <si>
    <t xml:space="preserve">04010416MPKUI</t>
  </si>
  <si>
    <t xml:space="preserve">KUIBOU PATRICE</t>
  </si>
  <si>
    <t xml:space="preserve">01320415MPKUI</t>
  </si>
  <si>
    <t xml:space="preserve">KUIGOUA GHISLAIN FUNUE</t>
  </si>
  <si>
    <t xml:space="preserve">010814SGCOKA</t>
  </si>
  <si>
    <t xml:space="preserve">OKALI DIMA Patrick Joel Marie</t>
  </si>
  <si>
    <t xml:space="preserve">01570915MPMEN</t>
  </si>
  <si>
    <t xml:space="preserve">MENYE MEYONG BERTILLE GEORGIE</t>
  </si>
  <si>
    <t xml:space="preserve">04040416MPMES</t>
  </si>
  <si>
    <t xml:space="preserve">MESSI  NGA ARSENE</t>
  </si>
  <si>
    <t xml:space="preserve">041610415MPMIL</t>
  </si>
  <si>
    <t xml:space="preserve">MILO EBANDA ALIN</t>
  </si>
  <si>
    <t xml:space="preserve">1381017SSSMIM</t>
  </si>
  <si>
    <t xml:space="preserve">MIMBE  Franky</t>
  </si>
  <si>
    <t xml:space="preserve">0811FGHNDAH</t>
  </si>
  <si>
    <t xml:space="preserve">NDAH VICTORINE</t>
  </si>
  <si>
    <t xml:space="preserve">01500815MPNJI</t>
  </si>
  <si>
    <t xml:space="preserve">NJIH CHARLES</t>
  </si>
  <si>
    <t xml:space="preserve">45701117MPPRI</t>
  </si>
  <si>
    <t xml:space="preserve">PRISCA BESUMBU BAKOMA</t>
  </si>
  <si>
    <t xml:space="preserve">50101018MPMET</t>
  </si>
  <si>
    <t xml:space="preserve">METOUGUE Madeleine NGANG</t>
  </si>
  <si>
    <t xml:space="preserve">04060416MPLIN</t>
  </si>
  <si>
    <t xml:space="preserve">SAMIRA LINJOUON NJI</t>
  </si>
  <si>
    <t xml:space="preserve">02770416MPABA</t>
  </si>
  <si>
    <t xml:space="preserve">ABANKE ERNEST FONYEH</t>
  </si>
  <si>
    <t xml:space="preserve">45501117MPAKA</t>
  </si>
  <si>
    <t xml:space="preserve">AKAMSE ROSE SYVIANNE GERALDINE</t>
  </si>
  <si>
    <t xml:space="preserve">04160413MPARR</t>
  </si>
  <si>
    <t xml:space="preserve">ARREY JAMES ACHARE</t>
  </si>
  <si>
    <t xml:space="preserve">00030817MPASA </t>
  </si>
  <si>
    <t xml:space="preserve">ASANJI JOHN</t>
  </si>
  <si>
    <t xml:space="preserve">09420114MPBAT</t>
  </si>
  <si>
    <t xml:space="preserve">BATA EBEK ALEX</t>
  </si>
  <si>
    <t xml:space="preserve">03020416MPBIN</t>
  </si>
  <si>
    <t xml:space="preserve">BINDZI  CARINE</t>
  </si>
  <si>
    <t xml:space="preserve">45801117MPBIN</t>
  </si>
  <si>
    <t xml:space="preserve">BINELI MVOGO SANDRINE HUGUETTE</t>
  </si>
  <si>
    <t xml:space="preserve">00090817MPCOL </t>
  </si>
  <si>
    <t xml:space="preserve">COLLINS KUFFOR</t>
  </si>
  <si>
    <t xml:space="preserve">02830416MPCHI</t>
  </si>
  <si>
    <t xml:space="preserve">CHICK CALISTA  EKU</t>
  </si>
  <si>
    <t xml:space="preserve">02810416MPDIN</t>
  </si>
  <si>
    <t xml:space="preserve">DOHNJI Fabrice YIMA</t>
  </si>
  <si>
    <t xml:space="preserve">00120817MPEBW </t>
  </si>
  <si>
    <t xml:space="preserve">EBWELE EBWELE VALERY ACHILLE</t>
  </si>
  <si>
    <t xml:space="preserve">04400416MPAWO</t>
  </si>
  <si>
    <t xml:space="preserve">EBENDA ESAIE</t>
  </si>
  <si>
    <t xml:space="preserve">02800416MPFRE </t>
  </si>
  <si>
    <t xml:space="preserve">FREDERICK MUTINA    EFOE          </t>
  </si>
  <si>
    <t xml:space="preserve">55740516MPFEU</t>
  </si>
  <si>
    <t xml:space="preserve">FEUKWI Rodrigue</t>
  </si>
  <si>
    <t xml:space="preserve">02450216MPJAC</t>
  </si>
  <si>
    <t xml:space="preserve">JACOB NTAMAK</t>
  </si>
  <si>
    <t xml:space="preserve">002005817MPJID  </t>
  </si>
  <si>
    <t xml:space="preserve">JIDJOU TCHOUENKAM GUY</t>
  </si>
  <si>
    <t xml:space="preserve">055640816MPKOU</t>
  </si>
  <si>
    <t xml:space="preserve">KOUME POFAKO ABOUBAKAR</t>
  </si>
  <si>
    <t xml:space="preserve">950016MPMAL</t>
  </si>
  <si>
    <t xml:space="preserve">MALLONG YONG JOSEPH</t>
  </si>
  <si>
    <t xml:space="preserve">55640516MPNDO</t>
  </si>
  <si>
    <t xml:space="preserve">NDONGUE PENDA Charlemagne</t>
  </si>
  <si>
    <t xml:space="preserve">55740516MPNDO</t>
  </si>
  <si>
    <t xml:space="preserve">NDONGUE MBIA Gaston Cyrille</t>
  </si>
  <si>
    <t xml:space="preserve">002780416MPMBA</t>
  </si>
  <si>
    <t xml:space="preserve">MBAMY TCHOUA CEDRIC NALOR</t>
  </si>
  <si>
    <t xml:space="preserve">00731017MPMBO </t>
  </si>
  <si>
    <t xml:space="preserve">MBOLLE Rodolphe Yves</t>
  </si>
  <si>
    <t xml:space="preserve">920010319MPMUD</t>
  </si>
  <si>
    <t xml:space="preserve">MUDOH Emmanuel TEBO</t>
  </si>
  <si>
    <t xml:space="preserve">00720615MPNGA </t>
  </si>
  <si>
    <t xml:space="preserve">NGANE EFFA STEPHANE</t>
  </si>
  <si>
    <t xml:space="preserve">02530416MPNGA</t>
  </si>
  <si>
    <t xml:space="preserve">NGANJE NELSON MOKAKE</t>
  </si>
  <si>
    <t xml:space="preserve">08700114MPNGO</t>
  </si>
  <si>
    <t xml:space="preserve">Ngongcha Ivo</t>
  </si>
  <si>
    <t xml:space="preserve">92630418MPNGU</t>
  </si>
  <si>
    <t xml:space="preserve">NGUIDJOE EMMANUEL</t>
  </si>
  <si>
    <t xml:space="preserve">92730219MPNGW</t>
  </si>
  <si>
    <t xml:space="preserve">NGWA Francis WAMUNANG</t>
  </si>
  <si>
    <t xml:space="preserve">85301017MPNJA</t>
  </si>
  <si>
    <t xml:space="preserve">NJAMSHIE Frederick</t>
  </si>
  <si>
    <t xml:space="preserve">919010319MPNGU</t>
  </si>
  <si>
    <t xml:space="preserve">NGUIE  BOURI Lucien</t>
  </si>
  <si>
    <t xml:space="preserve">80401218MPNTU</t>
  </si>
  <si>
    <t xml:space="preserve">NTUMBOVE TAMBO Georges Landry</t>
  </si>
  <si>
    <t xml:space="preserve">00410817MPNJO </t>
  </si>
  <si>
    <t xml:space="preserve">oloun etaba victor</t>
  </si>
  <si>
    <t xml:space="preserve">000390613MPAMA</t>
  </si>
  <si>
    <t xml:space="preserve">RICHARD AMAYEME</t>
  </si>
  <si>
    <t xml:space="preserve">02690416MPPIE</t>
  </si>
  <si>
    <t xml:space="preserve">SILATSA PIERRE GAITAN</t>
  </si>
  <si>
    <t xml:space="preserve">00380613MPTAN</t>
  </si>
  <si>
    <t xml:space="preserve">TANJONG MAXWELL</t>
  </si>
  <si>
    <t xml:space="preserve">00450817MPTIM </t>
  </si>
  <si>
    <t xml:space="preserve">TIMAH COLLINS ACHA</t>
  </si>
  <si>
    <t xml:space="preserve">00370613MPTOGO</t>
  </si>
  <si>
    <t xml:space="preserve">TOGO EDOUARD</t>
  </si>
  <si>
    <t xml:space="preserve">02870416MPWAT</t>
  </si>
  <si>
    <t xml:space="preserve">WATAT  ARNAUD</t>
  </si>
  <si>
    <t xml:space="preserve">05660816MPFOU</t>
  </si>
  <si>
    <t xml:space="preserve">FOUDA EYANGO MATINE</t>
  </si>
  <si>
    <t xml:space="preserve">995120217MPELI</t>
  </si>
  <si>
    <t xml:space="preserve">ELIMBI  EKAME PATRICK THEODORE</t>
  </si>
  <si>
    <t xml:space="preserve">996120217MPELI</t>
  </si>
  <si>
    <t xml:space="preserve">ELINGE MARK MBONGO</t>
  </si>
  <si>
    <t xml:space="preserve">05690816MPPAW</t>
  </si>
  <si>
    <t xml:space="preserve">PAWOLO CLAIRE</t>
  </si>
  <si>
    <t xml:space="preserve">00005259486</t>
  </si>
  <si>
    <t xml:space="preserve">01260814MPSUH</t>
  </si>
  <si>
    <t xml:space="preserve">SUH MICHAEL</t>
  </si>
  <si>
    <t xml:space="preserve">04330416MPNAN</t>
  </si>
  <si>
    <t xml:space="preserve">NANA SANDJO</t>
  </si>
  <si>
    <t xml:space="preserve">90030318MPNEM</t>
  </si>
  <si>
    <t xml:space="preserve">NEMBOT HONORE SIMPLICE </t>
  </si>
  <si>
    <t xml:space="preserve">04560213MPNYE</t>
  </si>
  <si>
    <t xml:space="preserve">NYEMELECK BONDA</t>
  </si>
  <si>
    <t xml:space="preserve">01330515MPSIL</t>
  </si>
  <si>
    <t xml:space="preserve">SILATCHOM AMANDA</t>
  </si>
  <si>
    <t xml:space="preserve">04610213MPTEG</t>
  </si>
  <si>
    <t xml:space="preserve">TEGUM LINUS</t>
  </si>
  <si>
    <t xml:space="preserve">04620213MPTSO</t>
  </si>
  <si>
    <t xml:space="preserve">TSONA TATANG CELESTIN</t>
  </si>
  <si>
    <t xml:space="preserve">04580213MPNDI</t>
  </si>
  <si>
    <t xml:space="preserve">NDI  NTONGA JACQUES</t>
  </si>
  <si>
    <t xml:space="preserve">04590416MPLIN</t>
  </si>
  <si>
    <t xml:space="preserve">LINWE SAMUEL</t>
  </si>
  <si>
    <t xml:space="preserve">92060418MPGWE</t>
  </si>
  <si>
    <t xml:space="preserve">GWET ISSOLA ALAIN</t>
  </si>
  <si>
    <t xml:space="preserve">90050318MPFAD</t>
  </si>
  <si>
    <t xml:space="preserve">FADIA SONFACK Achil</t>
  </si>
  <si>
    <t xml:space="preserve">46001117MPTIO</t>
  </si>
  <si>
    <t xml:space="preserve">TIOJIO SYLVIE CLAIRE</t>
  </si>
  <si>
    <t xml:space="preserve">04600213MPENA</t>
  </si>
  <si>
    <t xml:space="preserve">ENANGUE EKAMBI AUGUSTINE</t>
  </si>
  <si>
    <t xml:space="preserve">05600118MPBEM</t>
  </si>
  <si>
    <t xml:space="preserve">BEMBE  EMAN GYU ROGER RUBEN </t>
  </si>
  <si>
    <t xml:space="preserve">61000319MPMAB</t>
  </si>
  <si>
    <t xml:space="preserve">FAHA NZESSA Leon Armistice</t>
  </si>
  <si>
    <t xml:space="preserve">05090817MPKOU</t>
  </si>
  <si>
    <t xml:space="preserve"> KOUAMO  NGUENANG ERNEST </t>
  </si>
  <si>
    <t xml:space="preserve">60500119MPMAL</t>
  </si>
  <si>
    <t xml:space="preserve"> MALAH  FOMAT Nadege florence </t>
  </si>
  <si>
    <t xml:space="preserve">90010318MPKIT</t>
  </si>
  <si>
    <t xml:space="preserve">KITIO GUELEFACK</t>
  </si>
  <si>
    <t xml:space="preserve">60900319MPFAH</t>
  </si>
  <si>
    <t xml:space="preserve">MABALLY APIANG JUSTIN</t>
  </si>
  <si>
    <t xml:space="preserve">90020318MPMOU</t>
  </si>
  <si>
    <t xml:space="preserve"> MOUN CEDRIC STEPHANE </t>
  </si>
  <si>
    <t xml:space="preserve">05110718MPEWA</t>
  </si>
  <si>
    <t xml:space="preserve"> EWANE EKEWELLE </t>
  </si>
  <si>
    <t xml:space="preserve">05210718MPNGA</t>
  </si>
  <si>
    <t xml:space="preserve"> NGAM  GORDON ANYE</t>
  </si>
  <si>
    <t xml:space="preserve">95000818MPDEU</t>
  </si>
  <si>
    <t xml:space="preserve"> DEUFO KOUONTANG ALPHONSE </t>
  </si>
  <si>
    <t xml:space="preserve">05590118MPTCH</t>
  </si>
  <si>
    <t xml:space="preserve">TCHUENGOUE BATUPE MICHAEL </t>
  </si>
  <si>
    <t xml:space="preserve">82401216MPPEK</t>
  </si>
  <si>
    <t xml:space="preserve">Pekokouo refiatou </t>
  </si>
  <si>
    <t xml:space="preserve">50390818MPMEG</t>
  </si>
  <si>
    <t xml:space="preserve">MEGATSING Rosette d etee</t>
  </si>
  <si>
    <t xml:space="preserve">01490817MPNKO </t>
  </si>
  <si>
    <t xml:space="preserve">NKONTCHOU NGAMENI</t>
  </si>
  <si>
    <t xml:space="preserve">06500118MPZOM</t>
  </si>
  <si>
    <t xml:space="preserve"> ZOMESSI CEDRIC</t>
  </si>
  <si>
    <t xml:space="preserve">81011018MPMAI</t>
  </si>
  <si>
    <t xml:space="preserve">MAILLI JOSEPH ALAIN</t>
  </si>
  <si>
    <t xml:space="preserve">81021018MPBAT</t>
  </si>
  <si>
    <t xml:space="preserve">BATCHANIA YAGNGA JUNIAS</t>
  </si>
  <si>
    <t xml:space="preserve">81031018MPWOK</t>
  </si>
  <si>
    <t xml:space="preserve">WOKAM WOKAM GHISLAINE</t>
  </si>
  <si>
    <t xml:space="preserve">81041018MPENG</t>
  </si>
  <si>
    <t xml:space="preserve">ENGOLA BALLA ROBERT DESIRE</t>
  </si>
  <si>
    <t xml:space="preserve">81051018MPMED</t>
  </si>
  <si>
    <t xml:space="preserve">MEDANG NGUELE ADOLPHE</t>
  </si>
  <si>
    <t xml:space="preserve">81061018MPSIP</t>
  </si>
  <si>
    <t xml:space="preserve">SIPEUHOU SIMO SERGE</t>
  </si>
  <si>
    <t xml:space="preserve">81071018MPMON</t>
  </si>
  <si>
    <t xml:space="preserve">MONKAM NELLY CLAUDELLE</t>
  </si>
  <si>
    <t xml:space="preserve">81081018MPPAT</t>
  </si>
  <si>
    <t xml:space="preserve">PATTA MBEHNA FRANCOISE JUDITH LADOUCE</t>
  </si>
  <si>
    <t xml:space="preserve">81091018MPMBO</t>
  </si>
  <si>
    <t xml:space="preserve">MBOCK achille rodrigue </t>
  </si>
  <si>
    <t xml:space="preserve">343600219MPFAN</t>
  </si>
  <si>
    <t xml:space="preserve">FANKAM NGOBEU GHISLAIN</t>
  </si>
  <si>
    <t xml:space="preserve">344600219MPFOF</t>
  </si>
  <si>
    <t xml:space="preserve">FOFIE Flore</t>
  </si>
  <si>
    <t xml:space="preserve">905010319MPFOG</t>
  </si>
  <si>
    <t xml:space="preserve">FOGUENA TEDJIOGAP THIERRY</t>
  </si>
  <si>
    <t xml:space="preserve">346600219MPKAN</t>
  </si>
  <si>
    <t xml:space="preserve">KANA DANCHI EDY</t>
  </si>
  <si>
    <t xml:space="preserve">904010319MPKAN</t>
  </si>
  <si>
    <t xml:space="preserve">KANKEU YORIK Bertrand</t>
  </si>
  <si>
    <t xml:space="preserve">350600219MPMAN</t>
  </si>
  <si>
    <t xml:space="preserve">MANDJO STEPHANIE</t>
  </si>
  <si>
    <t xml:space="preserve">351600219MPMBI</t>
  </si>
  <si>
    <t xml:space="preserve">MBIA REGINE CHRISTINE</t>
  </si>
  <si>
    <t xml:space="preserve">355600119MPMOU</t>
  </si>
  <si>
    <t xml:space="preserve">DOGBA MASSARKATA</t>
  </si>
  <si>
    <t xml:space="preserve">907010319MPABO</t>
  </si>
  <si>
    <t xml:space="preserve">ABOUADEM NGOUATEU Narcisse</t>
  </si>
  <si>
    <t xml:space="preserve">8121016MPAMBA</t>
  </si>
  <si>
    <t xml:space="preserve">AMBA BITOTO</t>
  </si>
  <si>
    <t xml:space="preserve">5010518MPBIK</t>
  </si>
  <si>
    <t xml:space="preserve">BIKOI AIME</t>
  </si>
  <si>
    <t xml:space="preserve">31601018MPANA</t>
  </si>
  <si>
    <t xml:space="preserve">ANABA BERNARD MARIE</t>
  </si>
  <si>
    <t xml:space="preserve">811010418MPBOY</t>
  </si>
  <si>
    <t xml:space="preserve">BOYOMO GASTON </t>
  </si>
  <si>
    <t xml:space="preserve">812011018MPCHA</t>
  </si>
  <si>
    <t xml:space="preserve">CHATUE SAMUEL</t>
  </si>
  <si>
    <t xml:space="preserve">37101018MPDAO</t>
  </si>
  <si>
    <t xml:space="preserve">DAOUDA HAYATOU </t>
  </si>
  <si>
    <t xml:space="preserve">31701017MPDIK</t>
  </si>
  <si>
    <t xml:space="preserve">BAHOURI Gilbert</t>
  </si>
  <si>
    <t xml:space="preserve">813011018MPDON</t>
  </si>
  <si>
    <t xml:space="preserve">DONKOU WILLIAM</t>
  </si>
  <si>
    <t xml:space="preserve">9030217MPDOUB</t>
  </si>
  <si>
    <t xml:space="preserve">DOUBA ZOUNE ALPHONSE</t>
  </si>
  <si>
    <t xml:space="preserve">817010418MPDJO</t>
  </si>
  <si>
    <t xml:space="preserve">DJOUPE TOUKAM Carine</t>
  </si>
  <si>
    <t xml:space="preserve">815010418MPDJI</t>
  </si>
  <si>
    <t xml:space="preserve">DJIBRILLA CHETIMA</t>
  </si>
  <si>
    <t xml:space="preserve">910010319MPAHO</t>
  </si>
  <si>
    <t xml:space="preserve">EHOBIL Rolland Ehobil</t>
  </si>
  <si>
    <t xml:space="preserve">911010319MPFOK</t>
  </si>
  <si>
    <t xml:space="preserve">FOKA Francis Valère</t>
  </si>
  <si>
    <t xml:space="preserve">36801018MPFOT</t>
  </si>
  <si>
    <t xml:space="preserve">FOTSO PAKO FABRICE</t>
  </si>
  <si>
    <t xml:space="preserve">823011018MPFOT</t>
  </si>
  <si>
    <t xml:space="preserve">FOTSO KENGNE Hervé Joel</t>
  </si>
  <si>
    <t xml:space="preserve">824011018MPFOM</t>
  </si>
  <si>
    <t xml:space="preserve">FOMEKONG KUEFEUE GALUS</t>
  </si>
  <si>
    <t xml:space="preserve">03520416MPKAM</t>
  </si>
  <si>
    <t xml:space="preserve">KAMPETE HINNA</t>
  </si>
  <si>
    <t xml:space="preserve">37901018MPKEN</t>
  </si>
  <si>
    <t xml:space="preserve">KENGNE DOUMI FADELLE</t>
  </si>
  <si>
    <t xml:space="preserve">82601018MPKAM</t>
  </si>
  <si>
    <t xml:space="preserve">KAPAHO SUNFO LEDOUX</t>
  </si>
  <si>
    <t xml:space="preserve">827011018MPKEN</t>
  </si>
  <si>
    <t xml:space="preserve">KENGNE PELAGIE VICTOIRE</t>
  </si>
  <si>
    <t xml:space="preserve">39201117MPKOU</t>
  </si>
  <si>
    <t xml:space="preserve">KOUOH MOOH DIBONGUE Ebenezer</t>
  </si>
  <si>
    <t xml:space="preserve">912010319MPKOY</t>
  </si>
  <si>
    <t xml:space="preserve">KOYOU TOBOU Parfait Amain</t>
  </si>
  <si>
    <t xml:space="preserve">903010319MPMAN</t>
  </si>
  <si>
    <t xml:space="preserve">MANFGUIE FIFEN Pascal</t>
  </si>
  <si>
    <t xml:space="preserve">831010418MPMAT</t>
  </si>
  <si>
    <t xml:space="preserve">MATCHUAM KAMCHE PRISCA FLAVIE</t>
  </si>
  <si>
    <t xml:space="preserve">832011018MPMOG</t>
  </si>
  <si>
    <t xml:space="preserve">MOGUE KAMGA Lydie</t>
  </si>
  <si>
    <t xml:space="preserve">337601017MPNGW</t>
  </si>
  <si>
    <t xml:space="preserve">NGWA NJECK</t>
  </si>
  <si>
    <t xml:space="preserve">902010319MPNGA</t>
  </si>
  <si>
    <t xml:space="preserve">NGAWA MBOUDJEKO Brice</t>
  </si>
  <si>
    <t xml:space="preserve">906010319MPNKE</t>
  </si>
  <si>
    <t xml:space="preserve">NKEMBE PEE KEVIN LLOYD</t>
  </si>
  <si>
    <t xml:space="preserve">38301018MPNKE</t>
  </si>
  <si>
    <t xml:space="preserve">NKEMENI EMMANUEL</t>
  </si>
  <si>
    <t xml:space="preserve">901010319MPNZO</t>
  </si>
  <si>
    <t xml:space="preserve">NZODJOU FONIE Joel</t>
  </si>
  <si>
    <t xml:space="preserve">836010418MPMBI</t>
  </si>
  <si>
    <t xml:space="preserve">MBIELEU NGATCHA GHISLAIN ARSENE </t>
  </si>
  <si>
    <t xml:space="preserve">900140318MPMCA</t>
  </si>
  <si>
    <t xml:space="preserve">MCAUTHUR MASANGO MAKOLO</t>
  </si>
  <si>
    <t xml:space="preserve">32800518MPMEM</t>
  </si>
  <si>
    <t xml:space="preserve">MEMIAFO KARINE</t>
  </si>
  <si>
    <t xml:space="preserve">33001018MPSAM</t>
  </si>
  <si>
    <t xml:space="preserve">SAMBI JOSEPH</t>
  </si>
  <si>
    <t xml:space="preserve">86101216MPMPO</t>
  </si>
  <si>
    <t xml:space="preserve">MPODE EKOUNE Mariane</t>
  </si>
  <si>
    <t xml:space="preserve">33201018MPSUF</t>
  </si>
  <si>
    <t xml:space="preserve">SUFO WAFO STEVE KARIM</t>
  </si>
  <si>
    <t xml:space="preserve">33301018MPTAK</t>
  </si>
  <si>
    <t xml:space="preserve">TAKAM DJOUMBONG Dieudonné</t>
  </si>
  <si>
    <t xml:space="preserve">38801018MPNDZ</t>
  </si>
  <si>
    <t xml:space="preserve">NDZIE FRANCOIS FABICE</t>
  </si>
  <si>
    <t xml:space="preserve">37401018MPNTS</t>
  </si>
  <si>
    <t xml:space="preserve">NTSAMA DOMINIQUE</t>
  </si>
  <si>
    <t xml:space="preserve">842011018MPNGO</t>
  </si>
  <si>
    <t xml:space="preserve">NGONG HENRIETTA</t>
  </si>
  <si>
    <t xml:space="preserve">843011018MPNGN</t>
  </si>
  <si>
    <t xml:space="preserve">NGNIGHAYE GUTAMBERT</t>
  </si>
  <si>
    <t xml:space="preserve">03500416MPOHA</t>
  </si>
  <si>
    <t xml:space="preserve">OHANA Joseph Hervé</t>
  </si>
  <si>
    <t xml:space="preserve">38601018MPOND</t>
  </si>
  <si>
    <t xml:space="preserve">ONDOA ZACHARI Bernard</t>
  </si>
  <si>
    <t xml:space="preserve">86191216MPOUM</t>
  </si>
  <si>
    <t xml:space="preserve">OUM NSOA RUBEN</t>
  </si>
  <si>
    <t xml:space="preserve">915010319MPTCH</t>
  </si>
  <si>
    <t xml:space="preserve">TCHIO MOKALE Cyrille</t>
  </si>
  <si>
    <t xml:space="preserve">8121016MPTCHA</t>
  </si>
  <si>
    <t xml:space="preserve">TCHAKOUITE MICHAEL</t>
  </si>
  <si>
    <t xml:space="preserve">8110016MPTCHA</t>
  </si>
  <si>
    <t xml:space="preserve">TCHAGOP LEWE GUY BERTRAND</t>
  </si>
  <si>
    <t xml:space="preserve">90091018MPTCH</t>
  </si>
  <si>
    <t xml:space="preserve">TCHOKONTHE TIENTCHE Stephane</t>
  </si>
  <si>
    <t xml:space="preserve">345601018MPWEG</t>
  </si>
  <si>
    <t xml:space="preserve">WEGA KOUEKAM CEDRIC</t>
  </si>
  <si>
    <t xml:space="preserve">348600119MPISM</t>
  </si>
  <si>
    <t xml:space="preserve">ISMA LADA</t>
  </si>
  <si>
    <t xml:space="preserve">345600219MPYOM</t>
  </si>
  <si>
    <t xml:space="preserve">YOMBO A YOMBO Yvon Fils</t>
  </si>
  <si>
    <t xml:space="preserve">848010418MPTSA</t>
  </si>
  <si>
    <t xml:space="preserve">TSAFACK JUDITH</t>
  </si>
  <si>
    <t xml:space="preserve">351600219MPAGB</t>
  </si>
  <si>
    <t xml:space="preserve">AGBOR AKOA Yamoh</t>
  </si>
  <si>
    <t xml:space="preserve">336601017MPNGO</t>
  </si>
  <si>
    <t xml:space="preserve">NGOMBI EYOUM Josephe marcel</t>
  </si>
  <si>
    <t xml:space="preserve">917010319MPNGU</t>
  </si>
  <si>
    <t xml:space="preserve">NGUEPMENI LOKO Kevin</t>
  </si>
  <si>
    <t xml:space="preserve">349600219MPSAN</t>
  </si>
  <si>
    <t xml:space="preserve">SANY Raphael</t>
  </si>
  <si>
    <t xml:space="preserve">353600219MPTCH</t>
  </si>
  <si>
    <t xml:space="preserve">TCHINDA KENNE Steve Becky</t>
  </si>
  <si>
    <t xml:space="preserve">920010319MPTCH</t>
  </si>
  <si>
    <t xml:space="preserve">TCHOFFO JisKa</t>
  </si>
  <si>
    <t xml:space="preserve">83301216MPABD</t>
  </si>
  <si>
    <t xml:space="preserve">ABDOU ABAY</t>
  </si>
  <si>
    <t xml:space="preserve">05460716MPATA</t>
  </si>
  <si>
    <t xml:space="preserve">ATANGANA TSANGA FELIX</t>
  </si>
  <si>
    <t xml:space="preserve">09030617MPBIS</t>
  </si>
  <si>
    <t xml:space="preserve">BISSENGO MATILA MANZAMBI </t>
  </si>
  <si>
    <t xml:space="preserve">05510716MPCHE</t>
  </si>
  <si>
    <t xml:space="preserve">CHEIK MAMA OUMAR</t>
  </si>
  <si>
    <t xml:space="preserve">05020717MPDJA</t>
  </si>
  <si>
    <t xml:space="preserve">DJAMEN KAM BORIS </t>
  </si>
  <si>
    <t xml:space="preserve">05580716MPDON</t>
  </si>
  <si>
    <t xml:space="preserve">DONKENG RAYILLE</t>
  </si>
  <si>
    <t xml:space="preserve">05600716MPKET</t>
  </si>
  <si>
    <t xml:space="preserve">KETI TAKOUE Gervais germain</t>
  </si>
  <si>
    <t xml:space="preserve">05550716MPKOU</t>
  </si>
  <si>
    <t xml:space="preserve">KOUAM JAUVIL AIME</t>
  </si>
  <si>
    <t xml:space="preserve">05500716MPKUA</t>
  </si>
  <si>
    <t xml:space="preserve">KUATE BERNARD</t>
  </si>
  <si>
    <t xml:space="preserve">02341215MPNGA</t>
  </si>
  <si>
    <t xml:space="preserve">NGANMENI AURELIEN</t>
  </si>
  <si>
    <t xml:space="preserve">348601017MPNOU</t>
  </si>
  <si>
    <t xml:space="preserve">NOUBOUSSIE  hugues Narcisse</t>
  </si>
  <si>
    <t xml:space="preserve">15210818MPSAM</t>
  </si>
  <si>
    <t xml:space="preserve">SAMOU METINOU WILLY PATRICK</t>
  </si>
  <si>
    <t xml:space="preserve">82101016MPSIL</t>
  </si>
  <si>
    <t xml:space="preserve">SILATSA VOUKENG RAISSA</t>
  </si>
  <si>
    <t xml:space="preserve">05490716MPSON</t>
  </si>
  <si>
    <t xml:space="preserve">SONZIA LEKANE ALAIN BRICE</t>
  </si>
  <si>
    <t xml:space="preserve">02381215MPSOU</t>
  </si>
  <si>
    <t xml:space="preserve">SOUA RODRIGUE</t>
  </si>
  <si>
    <t xml:space="preserve">31201017MPTCH</t>
  </si>
  <si>
    <t xml:space="preserve">TCHOUANANG NGANSOP yollande</t>
  </si>
  <si>
    <t xml:space="preserve">09090917MPTEY</t>
  </si>
  <si>
    <t xml:space="preserve">TEYANG BELLA </t>
  </si>
  <si>
    <t xml:space="preserve">51051018MPDIS</t>
  </si>
  <si>
    <t xml:space="preserve">DISSAKE DISSAKE AUGUSTIN</t>
  </si>
  <si>
    <t xml:space="preserve">51061018MPGOU</t>
  </si>
  <si>
    <t xml:space="preserve">GOUM ARAM ALBERT</t>
  </si>
  <si>
    <t xml:space="preserve">929120217MPNFO</t>
  </si>
  <si>
    <t xml:space="preserve">NFOR DERRICK YAMN</t>
  </si>
  <si>
    <t xml:space="preserve">921120217MPNZE</t>
  </si>
  <si>
    <t xml:space="preserve">NZE KOUO THIERILE</t>
  </si>
  <si>
    <t xml:space="preserve">203150517MPKAN</t>
  </si>
  <si>
    <t xml:space="preserve">RANSEMDI FERINAND</t>
  </si>
  <si>
    <t xml:space="preserve">51141018MPVID</t>
  </si>
  <si>
    <t xml:space="preserve">VIDINA JUSTIN</t>
  </si>
  <si>
    <t xml:space="preserve">16710818MPTAK</t>
  </si>
  <si>
    <t xml:space="preserve">TAKSSALA DJONKROE</t>
  </si>
  <si>
    <t xml:space="preserve">807010418MPDJU</t>
  </si>
  <si>
    <t xml:space="preserve">DJUMBOUONG TAMO</t>
  </si>
  <si>
    <t xml:space="preserve">252150517MPDID</t>
  </si>
  <si>
    <t xml:space="preserve">DIDAH GILBERT</t>
  </si>
  <si>
    <t xml:space="preserve">900160318MPHOU</t>
  </si>
  <si>
    <t xml:space="preserve">HOUMO HAIDANDI</t>
  </si>
  <si>
    <t xml:space="preserve">251150517MPMAI</t>
  </si>
  <si>
    <t xml:space="preserve">MAILA PAUL</t>
  </si>
  <si>
    <t xml:space="preserve">248150517MPZIE</t>
  </si>
  <si>
    <t xml:space="preserve">ZIEM A GAR YVES PATRICK</t>
  </si>
  <si>
    <t xml:space="preserve">80331018MPAKO</t>
  </si>
  <si>
    <t xml:space="preserve">AKOH RICHARD</t>
  </si>
  <si>
    <t xml:space="preserve">80431018MPBEB</t>
  </si>
  <si>
    <t xml:space="preserve">BEBEY FRANCIS</t>
  </si>
  <si>
    <t xml:space="preserve">80531018MPBON</t>
  </si>
  <si>
    <t xml:space="preserve">BONGSAKAH VALENTINE</t>
  </si>
  <si>
    <t xml:space="preserve">28010918MPFOU</t>
  </si>
  <si>
    <t xml:space="preserve">FOUTE TALLA BELMOND</t>
  </si>
  <si>
    <t xml:space="preserve">85641018MPLIG</t>
  </si>
  <si>
    <t xml:space="preserve">LIGA RONALD</t>
  </si>
  <si>
    <t xml:space="preserve">00030213MPMAX</t>
  </si>
  <si>
    <t xml:space="preserve">MAX ENI</t>
  </si>
  <si>
    <t xml:space="preserve">82781018MPMBO</t>
  </si>
  <si>
    <t xml:space="preserve">MBOLOCK FABRICE</t>
  </si>
  <si>
    <t xml:space="preserve">03030416MPMOD</t>
  </si>
  <si>
    <t xml:space="preserve">MODIKA DIEUDONNE</t>
  </si>
  <si>
    <t xml:space="preserve">03050416MPMUD</t>
  </si>
  <si>
    <t xml:space="preserve">MUDOH DENIS</t>
  </si>
  <si>
    <t xml:space="preserve">80651018MPNDA</t>
  </si>
  <si>
    <t xml:space="preserve">NDAPTJE LUC Merlin</t>
  </si>
  <si>
    <t xml:space="preserve">85401018MPNJO</t>
  </si>
  <si>
    <t xml:space="preserve">NJOH NDONG RICHARD </t>
  </si>
  <si>
    <t xml:space="preserve">02960917MPTIE</t>
  </si>
  <si>
    <t xml:space="preserve">Tientcheu Ngandjui Modeste</t>
  </si>
  <si>
    <t xml:space="preserve">09050114MPTCH</t>
  </si>
  <si>
    <t xml:space="preserve">TCHUENTE PEDIEGOM ALBERT LANDRY</t>
  </si>
  <si>
    <t xml:space="preserve">80851018MPTUM</t>
  </si>
  <si>
    <t xml:space="preserve">TUMENTA HONNOREL</t>
  </si>
  <si>
    <t xml:space="preserve">80951018MPVON</t>
  </si>
  <si>
    <t xml:space="preserve">VONKENG ERIC </t>
  </si>
  <si>
    <t xml:space="preserve">05700816MPBES</t>
  </si>
  <si>
    <t xml:space="preserve">BESSALA ANDRE BERTRANTD</t>
  </si>
  <si>
    <t xml:space="preserve">05670816MPISS</t>
  </si>
  <si>
    <t xml:space="preserve">ISSA ELIE</t>
  </si>
  <si>
    <t xml:space="preserve">354600119MPDOG</t>
  </si>
  <si>
    <t xml:space="preserve">BIMAI LUCIEN</t>
  </si>
  <si>
    <t xml:space="preserve">365600219MPFAB</t>
  </si>
  <si>
    <t xml:space="preserve">FABIEN ATANGANA</t>
  </si>
  <si>
    <t xml:space="preserve">95003017MPNJO</t>
  </si>
  <si>
    <t xml:space="preserve">NJOFON JOSEPH BOBGA</t>
  </si>
  <si>
    <t xml:space="preserve">90250918MPOKO</t>
  </si>
  <si>
    <t xml:space="preserve">OKOUNGOMBE JEAN VALERE</t>
  </si>
  <si>
    <t xml:space="preserve">90150918MPKOM</t>
  </si>
  <si>
    <t xml:space="preserve">KOM NUEYADE Louis Michel</t>
  </si>
  <si>
    <t xml:space="preserve">90750918MPMBA</t>
  </si>
  <si>
    <t xml:space="preserve">MBAMBE PASCAL</t>
  </si>
  <si>
    <t xml:space="preserve">02470216MPPAT</t>
  </si>
  <si>
    <t xml:space="preserve">PATAT TCHOUKEU RAYMOND</t>
  </si>
  <si>
    <t xml:space="preserve">85501118MPMAN</t>
  </si>
  <si>
    <t xml:space="preserve">MAMOUDA</t>
  </si>
  <si>
    <t xml:space="preserve">46101117MPNGU</t>
  </si>
  <si>
    <t xml:space="preserve">NGUIMBAH KOLVE FRIEDA NATACHA</t>
  </si>
  <si>
    <t xml:space="preserve">853021118MPNGO</t>
  </si>
  <si>
    <t xml:space="preserve">NGOUA FRANCOIS</t>
  </si>
  <si>
    <t xml:space="preserve">05310718MPDJO</t>
  </si>
  <si>
    <t xml:space="preserve">DJOUOMO WILLIAM MARTIAL </t>
  </si>
  <si>
    <t xml:space="preserve">37120718MPNDO</t>
  </si>
  <si>
    <t xml:space="preserve">NDOUMBE  NGEKE ELVIS </t>
  </si>
  <si>
    <t xml:space="preserve">05050717MPKOU</t>
  </si>
  <si>
    <t xml:space="preserve">KOURYANA STEPHANE</t>
  </si>
  <si>
    <t xml:space="preserve">60800319MPNSE</t>
  </si>
  <si>
    <t xml:space="preserve">NSEGBE jean François</t>
  </si>
  <si>
    <t xml:space="preserve">05090218MPMEK</t>
  </si>
  <si>
    <t xml:space="preserve">MEKONTSO NGNIALOU FRANKLIN </t>
  </si>
  <si>
    <t xml:space="preserve">854041118MPENG</t>
  </si>
  <si>
    <t xml:space="preserve">ENGOULOU CLAUDE SIMON </t>
  </si>
  <si>
    <t xml:space="preserve">81101018MPNTS</t>
  </si>
  <si>
    <t xml:space="preserve">NTSAMA RITA </t>
  </si>
  <si>
    <t xml:space="preserve">81111018MPEMB</t>
  </si>
  <si>
    <t xml:space="preserve">EMBOLLA EMBOLLA</t>
  </si>
  <si>
    <t xml:space="preserve">81121018MPEBO</t>
  </si>
  <si>
    <t xml:space="preserve">EBODE  NTOUDA joseph </t>
  </si>
  <si>
    <t xml:space="preserve">341600219MPDON</t>
  </si>
  <si>
    <t xml:space="preserve">DONGMO ALAIN Merlin</t>
  </si>
  <si>
    <t xml:space="preserve">342600219MPDON</t>
  </si>
  <si>
    <t xml:space="preserve">DONGMO ERIC BAUDOUIN</t>
  </si>
  <si>
    <t xml:space="preserve">348600219MPKEN</t>
  </si>
  <si>
    <t xml:space="preserve">KENNE FLORE</t>
  </si>
  <si>
    <t xml:space="preserve">349600219MPKOU</t>
  </si>
  <si>
    <t xml:space="preserve">KOUO MOOH DIBONGUE</t>
  </si>
  <si>
    <t xml:space="preserve">908010319MPABL</t>
  </si>
  <si>
    <t xml:space="preserve">ABLAOUSSALA</t>
  </si>
  <si>
    <t xml:space="preserve">909010319MPATA</t>
  </si>
  <si>
    <t xml:space="preserve">ATASSIE TABI Maurice</t>
  </si>
  <si>
    <t xml:space="preserve">31901018MPDIE</t>
  </si>
  <si>
    <t xml:space="preserve">DIEUPA NARCISSE</t>
  </si>
  <si>
    <t xml:space="preserve">32001018MPEMA</t>
  </si>
  <si>
    <t xml:space="preserve">EMALEU PLACIDE</t>
  </si>
  <si>
    <t xml:space="preserve">32500319MPESS</t>
  </si>
  <si>
    <t xml:space="preserve">ESSOMBA TABI Jean</t>
  </si>
  <si>
    <t xml:space="preserve">90280319MPFOT</t>
  </si>
  <si>
    <t xml:space="preserve">FOTSO Basile</t>
  </si>
  <si>
    <t xml:space="preserve">85401216MPFEK</t>
  </si>
  <si>
    <t xml:space="preserve">FEKSALA SOLBERT</t>
  </si>
  <si>
    <t xml:space="preserve">825011018MPKAM</t>
  </si>
  <si>
    <t xml:space="preserve">KAMDEM FANKAM HERMAN Christian</t>
  </si>
  <si>
    <t xml:space="preserve">39101018MPKAN</t>
  </si>
  <si>
    <t xml:space="preserve">KANA NAOUSSI GERARDINE</t>
  </si>
  <si>
    <t xml:space="preserve">32800319MPMBO</t>
  </si>
  <si>
    <t xml:space="preserve">MBOUSAP MBOENDA</t>
  </si>
  <si>
    <t xml:space="preserve">830011018MPMAN</t>
  </si>
  <si>
    <t xml:space="preserve">MANDENG BENG NINA</t>
  </si>
  <si>
    <t xml:space="preserve">833011018MPMOU</t>
  </si>
  <si>
    <t xml:space="preserve">MOUGOUE TCHAMGOUE</t>
  </si>
  <si>
    <t xml:space="preserve">913010319MPNAO</t>
  </si>
  <si>
    <t xml:space="preserve">NAOUSSI Rostand</t>
  </si>
  <si>
    <t xml:space="preserve">834011018MPNDJ</t>
  </si>
  <si>
    <t xml:space="preserve">NDJONANG MBOPDA Franklin Michel</t>
  </si>
  <si>
    <t xml:space="preserve">32601018MPNGU</t>
  </si>
  <si>
    <t xml:space="preserve">NGUEPNANG MAHA Jean Claude</t>
  </si>
  <si>
    <t xml:space="preserve">37301018MPNIE</t>
  </si>
  <si>
    <t xml:space="preserve">NIE FOTSO ALEX</t>
  </si>
  <si>
    <t xml:space="preserve">835011018MPNKW</t>
  </si>
  <si>
    <t xml:space="preserve">NKWE OTTI GERMAIN</t>
  </si>
  <si>
    <t xml:space="preserve">32701018MPNOU</t>
  </si>
  <si>
    <t xml:space="preserve">NOUMO DOPWO MICHAEL</t>
  </si>
  <si>
    <t xml:space="preserve">37801018MPNYA</t>
  </si>
  <si>
    <t xml:space="preserve">NYAMSI NDEDI</t>
  </si>
  <si>
    <t xml:space="preserve">86221216MPSEM</t>
  </si>
  <si>
    <t xml:space="preserve">SEME NTSA Marguerite</t>
  </si>
  <si>
    <t xml:space="preserve">838011018MPSOH</t>
  </si>
  <si>
    <t xml:space="preserve">SOH CARLOS</t>
  </si>
  <si>
    <t xml:space="preserve">33101018MPSON</t>
  </si>
  <si>
    <t xml:space="preserve">SONKI A TIATI</t>
  </si>
  <si>
    <t xml:space="preserve">38901018MPNDZ</t>
  </si>
  <si>
    <t xml:space="preserve">NDZIE JULES Raymond</t>
  </si>
  <si>
    <t xml:space="preserve">339601018MPMBO</t>
  </si>
  <si>
    <t xml:space="preserve">MBOUBOU MATHIAS</t>
  </si>
  <si>
    <t xml:space="preserve">900120318MPNOH</t>
  </si>
  <si>
    <t xml:space="preserve">NOHAM ANICET JEANNOT</t>
  </si>
  <si>
    <t xml:space="preserve">844011018MPNYA</t>
  </si>
  <si>
    <t xml:space="preserve">NYAGNONG BINA</t>
  </si>
  <si>
    <t xml:space="preserve">846011018MPTSO</t>
  </si>
  <si>
    <t xml:space="preserve">TSOUNGUI AXEL</t>
  </si>
  <si>
    <t xml:space="preserve">36701018MPSOP</t>
  </si>
  <si>
    <t xml:space="preserve">SOP WAFO PIERRE</t>
  </si>
  <si>
    <t xml:space="preserve">51500319MPTAN</t>
  </si>
  <si>
    <t xml:space="preserve">TANKEU Albert</t>
  </si>
  <si>
    <t xml:space="preserve">914010319MPTCH</t>
  </si>
  <si>
    <t xml:space="preserve">TCHINDA KENNE Stève</t>
  </si>
  <si>
    <t xml:space="preserve">90800319MPTCH</t>
  </si>
  <si>
    <t xml:space="preserve">TCHAPYA William</t>
  </si>
  <si>
    <t xml:space="preserve">849010319MPTCH</t>
  </si>
  <si>
    <t xml:space="preserve">TCHOUTANG Paul</t>
  </si>
  <si>
    <t xml:space="preserve">352600119MPBOU</t>
  </si>
  <si>
    <t xml:space="preserve">BOUBA MASSARA</t>
  </si>
  <si>
    <t xml:space="preserve">355600219MPZOC</t>
  </si>
  <si>
    <t xml:space="preserve">ZOCK ADANG ODILON BRICE</t>
  </si>
  <si>
    <t xml:space="preserve">916010319MPCLA</t>
  </si>
  <si>
    <t xml:space="preserve">CLATUS DOBGIMA</t>
  </si>
  <si>
    <t xml:space="preserve">918010319MPNYA</t>
  </si>
  <si>
    <t xml:space="preserve">NYAKE THEODORA AJANG</t>
  </si>
  <si>
    <t xml:space="preserve">919010319MPPOL</t>
  </si>
  <si>
    <t xml:space="preserve">POLLA DOMGUIA Eric</t>
  </si>
  <si>
    <t xml:space="preserve">60030818MPCHA</t>
  </si>
  <si>
    <t xml:space="preserve">CHAMKO RUBAIN</t>
  </si>
  <si>
    <t xml:space="preserve">81601016MPFOU</t>
  </si>
  <si>
    <t xml:space="preserve"> FOULEFACK  Tsafack  Martial </t>
  </si>
  <si>
    <t xml:space="preserve">39601117MPHEP</t>
  </si>
  <si>
    <t xml:space="preserve">Hepi  Kadji alex  Galin</t>
  </si>
  <si>
    <t xml:space="preserve">90080318MPMED</t>
  </si>
  <si>
    <t xml:space="preserve">MEDONG GLADYS</t>
  </si>
  <si>
    <t xml:space="preserve">05630716MPSOUF</t>
  </si>
  <si>
    <t xml:space="preserve"> SOUFYANOU ABBA </t>
  </si>
  <si>
    <t xml:space="preserve">83901216MPVEN</t>
  </si>
  <si>
    <t xml:space="preserve">VENSU SUUYLA EVAN</t>
  </si>
  <si>
    <t xml:space="preserve">09200817MPWAT</t>
  </si>
  <si>
    <t xml:space="preserve">WATCHE TOUWO  Narcisse </t>
  </si>
  <si>
    <t xml:space="preserve">51041018MPDIE</t>
  </si>
  <si>
    <t xml:space="preserve">DIEUDONNE MARCEL</t>
  </si>
  <si>
    <t xml:space="preserve">51071018MPGOU</t>
  </si>
  <si>
    <t xml:space="preserve">GOUNA PANPAINA LUOIS</t>
  </si>
  <si>
    <t xml:space="preserve">204150517MPHAG</t>
  </si>
  <si>
    <t xml:space="preserve">HAGANA JEROME</t>
  </si>
  <si>
    <t xml:space="preserve">908121018MPNAL</t>
  </si>
  <si>
    <t xml:space="preserve">NALAMVAMOU JEAN</t>
  </si>
  <si>
    <t xml:space="preserve">51121018MPPET</t>
  </si>
  <si>
    <t xml:space="preserve">PETGA PANG WILLIAM</t>
  </si>
  <si>
    <t xml:space="preserve">930120217MPSIM</t>
  </si>
  <si>
    <t xml:space="preserve">SIMANG DJI MOLGOM</t>
  </si>
  <si>
    <t xml:space="preserve">31101017MPESS</t>
  </si>
  <si>
    <t xml:space="preserve">ESSONO JEAN PIERRE</t>
  </si>
  <si>
    <t xml:space="preserve">250150517MPYON</t>
  </si>
  <si>
    <t xml:space="preserve">YONGA WAGA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</si>
</sst>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_€_-;\-* #,##0.00\ _€_-;_-* \-??\ _€_-;_-@_-"/>
    <numFmt numFmtId="166" formatCode="0"/>
    <numFmt numFmtId="167" formatCode="_-* #,##0\ _€_-;\-* #,##0\ _€_-;_-* \-??\ _€_-;_-@_-"/>
    <numFmt numFmtId="168" formatCode="#,##0"/>
    <numFmt numFmtId="169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6"/>
      <name val="Calibri"/>
      <family val="2"/>
      <charset val="1"/>
    </font>
    <font>
      <sz val="7"/>
      <name val="Calibri"/>
      <family val="2"/>
      <charset val="1"/>
    </font>
    <font>
      <sz val="9"/>
      <color rgb="FF000000"/>
      <name val="Calibri"/>
      <family val="2"/>
      <charset val="1"/>
    </font>
    <font>
      <sz val="6"/>
      <name val="Aparajita"/>
      <family val="2"/>
      <charset val="1"/>
    </font>
    <font>
      <sz val="8"/>
      <color rgb="FFFFFFFF"/>
      <name val="Calibri"/>
      <family val="2"/>
      <charset val="1"/>
    </font>
    <font>
      <sz val="8"/>
      <color rgb="FFA6A6A6"/>
      <name val="Calibri"/>
      <family val="2"/>
      <charset val="1"/>
    </font>
    <font>
      <sz val="11"/>
      <name val="Calibri"/>
      <family val="2"/>
      <charset val="1"/>
    </font>
    <font>
      <sz val="8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46C0A"/>
        <bgColor rgb="FFFF9900"/>
      </patternFill>
    </fill>
    <fill>
      <patternFill patternType="solid">
        <fgColor rgb="FFD99694"/>
        <bgColor rgb="FFFF99CC"/>
      </patternFill>
    </fill>
    <fill>
      <patternFill patternType="solid">
        <fgColor rgb="FF93CDDD"/>
        <bgColor rgb="FF95B3D7"/>
      </patternFill>
    </fill>
    <fill>
      <patternFill patternType="solid">
        <fgColor rgb="FF95B3D7"/>
        <bgColor rgb="FF93CDDD"/>
      </patternFill>
    </fill>
    <fill>
      <patternFill patternType="solid">
        <fgColor rgb="FFC3D69B"/>
        <bgColor rgb="FFCCCCAA"/>
      </patternFill>
    </fill>
    <fill>
      <patternFill patternType="solid">
        <fgColor rgb="FFC4BD97"/>
        <bgColor rgb="FFCCCCAA"/>
      </patternFill>
    </fill>
    <fill>
      <patternFill patternType="solid">
        <fgColor rgb="FF376092"/>
        <bgColor rgb="FF595959"/>
      </patternFill>
    </fill>
    <fill>
      <patternFill patternType="solid">
        <fgColor rgb="FFFFFF00"/>
        <bgColor rgb="FFFFFF00"/>
      </patternFill>
    </fill>
    <fill>
      <patternFill patternType="solid">
        <fgColor rgb="FFCCCCAA"/>
        <bgColor rgb="FFC3D69B"/>
      </patternFill>
    </fill>
    <fill>
      <patternFill patternType="solid">
        <fgColor rgb="FF558ED5"/>
        <bgColor rgb="FF3366FF"/>
      </patternFill>
    </fill>
    <fill>
      <patternFill patternType="solid">
        <fgColor rgb="FF953735"/>
        <bgColor rgb="FF993366"/>
      </patternFill>
    </fill>
    <fill>
      <patternFill patternType="solid">
        <fgColor rgb="FF595959"/>
        <bgColor rgb="FF37609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7" fillId="2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7" fillId="2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2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6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9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2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1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1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1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1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1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1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7" fillId="2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2" fillId="1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2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1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1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AA"/>
      <rgbColor rgb="FF558ED5"/>
      <rgbColor rgb="FF95B3D7"/>
      <rgbColor rgb="FF953735"/>
      <rgbColor rgb="FFFFFFCC"/>
      <rgbColor rgb="FFCCFFFF"/>
      <rgbColor rgb="FF660066"/>
      <rgbColor rgb="FFD99694"/>
      <rgbColor rgb="FF0066CC"/>
      <rgbColor rgb="FFC4BD9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E46C0A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7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24.82"/>
    <col collapsed="false" customWidth="true" hidden="false" outlineLevel="0" max="2" min="2" style="0" width="21.67"/>
    <col collapsed="false" customWidth="true" hidden="false" outlineLevel="0" max="3" min="3" style="0" width="26.32"/>
    <col collapsed="false" customWidth="true" hidden="false" outlineLevel="0" max="4" min="4" style="0" width="21.11"/>
    <col collapsed="false" customWidth="true" hidden="false" outlineLevel="0" max="5" min="5" style="0" width="28.71"/>
    <col collapsed="false" customWidth="true" hidden="false" outlineLevel="0" max="6" min="6" style="0" width="19.64"/>
    <col collapsed="false" customWidth="true" hidden="false" outlineLevel="0" max="7" min="7" style="0" width="15.56"/>
    <col collapsed="false" customWidth="true" hidden="false" outlineLevel="0" max="8" min="8" style="0" width="21.48"/>
    <col collapsed="false" customWidth="true" hidden="false" outlineLevel="0" max="9" min="9" style="1" width="18.71"/>
    <col collapsed="false" customWidth="true" hidden="false" outlineLevel="0" max="10" min="10" style="0" width="26.13"/>
    <col collapsed="false" customWidth="true" hidden="false" outlineLevel="0" max="11" min="11" style="0" width="19.45"/>
    <col collapsed="false" customWidth="true" hidden="false" outlineLevel="0" max="12" min="12" style="2" width="20.01"/>
    <col collapsed="false" customWidth="true" hidden="false" outlineLevel="0" max="14" min="13" style="0" width="17.96"/>
    <col collapsed="false" customWidth="false" hidden="false" outlineLevel="0" max="1025" min="15" style="0" width="11.52"/>
  </cols>
  <sheetData>
    <row r="1" customFormat="false" ht="1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5" t="s">
        <v>11</v>
      </c>
      <c r="M1" s="3" t="s">
        <v>12</v>
      </c>
    </row>
    <row r="2" customFormat="false" ht="23" hidden="false" customHeight="true" outlineLevel="0" collapsed="false">
      <c r="A2" s="0" t="s">
        <v>13</v>
      </c>
      <c r="B2" s="0" t="n">
        <v>4100101647</v>
      </c>
      <c r="C2" s="0" t="s">
        <v>14</v>
      </c>
      <c r="D2" s="6" t="n">
        <v>1</v>
      </c>
      <c r="E2" s="7" t="n">
        <v>41110290526</v>
      </c>
      <c r="F2" s="8" t="n">
        <v>30</v>
      </c>
      <c r="G2" s="9" t="n">
        <v>250000</v>
      </c>
      <c r="H2" s="10" t="n">
        <v>0</v>
      </c>
      <c r="I2" s="11" t="n">
        <v>200000</v>
      </c>
      <c r="J2" s="12" t="n">
        <v>200000</v>
      </c>
      <c r="K2" s="13" t="e">
        <f aca="false">IF(J2 &gt;=750000,750000,J2)K4'[1]dipe manuel avril'!i286'[1]dipe manuel avril'!i286'[1]dipe manuel avril'!i1'[1]dipe manuel avril'!l7</f>
        <v>#VALUE!</v>
      </c>
      <c r="L2" s="14" t="s">
        <v>15</v>
      </c>
      <c r="M2" s="15" t="s">
        <v>16</v>
      </c>
    </row>
    <row r="3" customFormat="false" ht="17.9" hidden="false" customHeight="false" outlineLevel="0" collapsed="false">
      <c r="D3" s="0" t="n">
        <v>1</v>
      </c>
      <c r="E3" s="7" t="n">
        <v>41110231959</v>
      </c>
      <c r="F3" s="8" t="n">
        <v>30</v>
      </c>
      <c r="G3" s="9" t="n">
        <v>1100000</v>
      </c>
      <c r="H3" s="10" t="n">
        <v>0</v>
      </c>
      <c r="I3" s="16" t="n">
        <v>800000</v>
      </c>
      <c r="J3" s="12" t="n">
        <v>800000</v>
      </c>
      <c r="K3" s="13" t="n">
        <f aca="false">IF(J3 &gt;=750000,750000,J3)</f>
        <v>750000</v>
      </c>
      <c r="L3" s="14" t="s">
        <v>17</v>
      </c>
      <c r="M3" s="15" t="s">
        <v>18</v>
      </c>
    </row>
    <row r="4" customFormat="false" ht="17.9" hidden="false" customHeight="false" outlineLevel="0" collapsed="false">
      <c r="D4" s="0" t="n">
        <v>1</v>
      </c>
      <c r="E4" s="7" t="n">
        <v>32110317279</v>
      </c>
      <c r="F4" s="8" t="n">
        <v>30</v>
      </c>
      <c r="G4" s="9" t="n">
        <v>750000</v>
      </c>
      <c r="H4" s="10" t="n">
        <v>0</v>
      </c>
      <c r="I4" s="16" t="n">
        <v>500000</v>
      </c>
      <c r="J4" s="12" t="n">
        <v>500000</v>
      </c>
      <c r="K4" s="13" t="n">
        <f aca="false">IF(J4 &gt;=750000,750000,J4)</f>
        <v>500000</v>
      </c>
      <c r="L4" s="14" t="s">
        <v>19</v>
      </c>
      <c r="M4" s="15" t="s">
        <v>20</v>
      </c>
    </row>
    <row r="5" customFormat="false" ht="17.9" hidden="false" customHeight="false" outlineLevel="0" collapsed="false">
      <c r="D5" s="0" t="n">
        <v>1</v>
      </c>
      <c r="E5" s="7" t="n">
        <v>41110325793</v>
      </c>
      <c r="F5" s="8" t="n">
        <v>30</v>
      </c>
      <c r="G5" s="9" t="n">
        <v>175000</v>
      </c>
      <c r="H5" s="10" t="n">
        <v>0</v>
      </c>
      <c r="I5" s="11" t="n">
        <v>125000</v>
      </c>
      <c r="J5" s="12" t="n">
        <v>125000</v>
      </c>
      <c r="K5" s="13" t="n">
        <f aca="false">IF(J5 &gt;=750000,750000,J5)</f>
        <v>125000</v>
      </c>
      <c r="L5" s="14" t="s">
        <v>21</v>
      </c>
      <c r="M5" s="17" t="s">
        <v>22</v>
      </c>
    </row>
    <row r="6" customFormat="false" ht="12.8" hidden="false" customHeight="false" outlineLevel="0" collapsed="false">
      <c r="D6" s="0" t="n">
        <v>1</v>
      </c>
      <c r="E6" s="7" t="n">
        <v>41010086833</v>
      </c>
      <c r="F6" s="8" t="n">
        <v>30</v>
      </c>
      <c r="G6" s="9" t="n">
        <v>460000</v>
      </c>
      <c r="H6" s="10" t="n">
        <v>0</v>
      </c>
      <c r="I6" s="11" t="n">
        <v>380000</v>
      </c>
      <c r="J6" s="12" t="n">
        <v>380000</v>
      </c>
      <c r="K6" s="13" t="n">
        <f aca="false">IF(J6 &gt;=750000,750000,J6)</f>
        <v>380000</v>
      </c>
      <c r="L6" s="14" t="s">
        <v>23</v>
      </c>
      <c r="M6" s="18" t="s">
        <v>24</v>
      </c>
    </row>
    <row r="7" customFormat="false" ht="12.8" hidden="false" customHeight="false" outlineLevel="0" collapsed="false">
      <c r="D7" s="0" t="n">
        <v>1</v>
      </c>
      <c r="E7" s="7" t="n">
        <v>41110301299</v>
      </c>
      <c r="F7" s="8" t="n">
        <v>30</v>
      </c>
      <c r="G7" s="9" t="n">
        <v>150000</v>
      </c>
      <c r="H7" s="10" t="n">
        <v>0</v>
      </c>
      <c r="I7" s="11" t="n">
        <v>125000</v>
      </c>
      <c r="J7" s="12" t="n">
        <v>125000</v>
      </c>
      <c r="K7" s="13" t="n">
        <f aca="false">IF(J7 &gt;=750000,750000,J7)</f>
        <v>125000</v>
      </c>
      <c r="L7" s="14" t="s">
        <v>25</v>
      </c>
      <c r="M7" s="18" t="s">
        <v>26</v>
      </c>
    </row>
    <row r="8" customFormat="false" ht="12.8" hidden="false" customHeight="false" outlineLevel="0" collapsed="false">
      <c r="D8" s="0" t="n">
        <v>1</v>
      </c>
      <c r="E8" s="7" t="n">
        <v>41110250082</v>
      </c>
      <c r="F8" s="8" t="n">
        <v>30</v>
      </c>
      <c r="G8" s="9" t="n">
        <v>370000</v>
      </c>
      <c r="H8" s="10" t="n">
        <v>0</v>
      </c>
      <c r="I8" s="11" t="n">
        <v>300000</v>
      </c>
      <c r="J8" s="12" t="n">
        <v>320000</v>
      </c>
      <c r="K8" s="13" t="n">
        <f aca="false">IF(J8 &gt;=750000,750000,J8)</f>
        <v>320000</v>
      </c>
      <c r="L8" s="14" t="s">
        <v>27</v>
      </c>
      <c r="M8" s="15" t="s">
        <v>28</v>
      </c>
    </row>
    <row r="9" customFormat="false" ht="17.9" hidden="false" customHeight="false" outlineLevel="0" collapsed="false">
      <c r="D9" s="0" t="n">
        <v>1</v>
      </c>
      <c r="E9" s="7" t="n">
        <v>41110238640</v>
      </c>
      <c r="F9" s="8" t="n">
        <v>30</v>
      </c>
      <c r="G9" s="9" t="n">
        <v>1100000</v>
      </c>
      <c r="H9" s="10" t="n">
        <v>0</v>
      </c>
      <c r="I9" s="16" t="n">
        <v>800000</v>
      </c>
      <c r="J9" s="12" t="n">
        <v>800000</v>
      </c>
      <c r="K9" s="13" t="n">
        <f aca="false">IF(J9 &gt;=750000,750000,J9)</f>
        <v>750000</v>
      </c>
      <c r="L9" s="14" t="s">
        <v>29</v>
      </c>
      <c r="M9" s="15" t="s">
        <v>30</v>
      </c>
    </row>
    <row r="10" customFormat="false" ht="17.9" hidden="false" customHeight="false" outlineLevel="0" collapsed="false">
      <c r="D10" s="0" t="n">
        <v>1</v>
      </c>
      <c r="E10" s="7" t="n">
        <v>41110286821</v>
      </c>
      <c r="F10" s="8" t="n">
        <v>30</v>
      </c>
      <c r="G10" s="9" t="n">
        <v>400000</v>
      </c>
      <c r="H10" s="10" t="n">
        <v>0</v>
      </c>
      <c r="I10" s="11" t="n">
        <v>330000</v>
      </c>
      <c r="J10" s="12" t="n">
        <v>330000</v>
      </c>
      <c r="K10" s="13" t="n">
        <f aca="false">IF(J10 &gt;=750000,750000,J10)</f>
        <v>330000</v>
      </c>
      <c r="L10" s="14" t="s">
        <v>31</v>
      </c>
      <c r="M10" s="15" t="s">
        <v>32</v>
      </c>
    </row>
    <row r="11" customFormat="false" ht="12.8" hidden="false" customHeight="false" outlineLevel="0" collapsed="false">
      <c r="D11" s="0" t="n">
        <v>1</v>
      </c>
      <c r="E11" s="7" t="n">
        <v>35410457786</v>
      </c>
      <c r="F11" s="8" t="n">
        <v>30</v>
      </c>
      <c r="G11" s="9" t="n">
        <v>280000</v>
      </c>
      <c r="H11" s="10" t="n">
        <v>0</v>
      </c>
      <c r="I11" s="11" t="n">
        <v>250000</v>
      </c>
      <c r="J11" s="12" t="n">
        <v>250000</v>
      </c>
      <c r="K11" s="13" t="n">
        <f aca="false">IF(J11 &gt;=750000,750000,J11)</f>
        <v>250000</v>
      </c>
      <c r="L11" s="14" t="s">
        <v>33</v>
      </c>
      <c r="M11" s="15" t="s">
        <v>34</v>
      </c>
    </row>
    <row r="12" customFormat="false" ht="12.8" hidden="false" customHeight="false" outlineLevel="0" collapsed="false">
      <c r="D12" s="0" t="n">
        <v>1</v>
      </c>
      <c r="E12" s="7" t="n">
        <v>41110327310</v>
      </c>
      <c r="F12" s="8" t="n">
        <v>30</v>
      </c>
      <c r="G12" s="9" t="n">
        <v>151621</v>
      </c>
      <c r="H12" s="10" t="n">
        <v>0</v>
      </c>
      <c r="I12" s="11" t="n">
        <v>106621</v>
      </c>
      <c r="J12" s="12" t="n">
        <v>106621</v>
      </c>
      <c r="K12" s="13" t="n">
        <f aca="false">IF(J12 &gt;=750000,750000,J12)</f>
        <v>106621</v>
      </c>
      <c r="L12" s="14" t="s">
        <v>35</v>
      </c>
      <c r="M12" s="15" t="s">
        <v>36</v>
      </c>
    </row>
    <row r="13" customFormat="false" ht="12.8" hidden="false" customHeight="false" outlineLevel="0" collapsed="false">
      <c r="D13" s="0" t="n">
        <v>1</v>
      </c>
      <c r="E13" s="7" t="n">
        <v>41110320489</v>
      </c>
      <c r="F13" s="8" t="n">
        <v>30</v>
      </c>
      <c r="G13" s="9" t="n">
        <v>175000</v>
      </c>
      <c r="H13" s="10" t="n">
        <v>0</v>
      </c>
      <c r="I13" s="11" t="n">
        <v>130000</v>
      </c>
      <c r="J13" s="12" t="n">
        <v>130000</v>
      </c>
      <c r="K13" s="13" t="n">
        <f aca="false">IF(J13 &gt;=750000,750000,J13)</f>
        <v>130000</v>
      </c>
      <c r="L13" s="14" t="s">
        <v>37</v>
      </c>
      <c r="M13" s="15" t="s">
        <v>38</v>
      </c>
    </row>
    <row r="14" customFormat="false" ht="12.8" hidden="false" customHeight="false" outlineLevel="0" collapsed="false">
      <c r="D14" s="0" t="n">
        <v>1</v>
      </c>
      <c r="E14" s="7" t="n">
        <v>41110215879</v>
      </c>
      <c r="F14" s="8" t="n">
        <v>30</v>
      </c>
      <c r="G14" s="9" t="n">
        <v>93000</v>
      </c>
      <c r="H14" s="10" t="n">
        <v>0</v>
      </c>
      <c r="I14" s="11" t="n">
        <v>75000</v>
      </c>
      <c r="J14" s="12" t="n">
        <v>75000</v>
      </c>
      <c r="K14" s="13" t="n">
        <f aca="false">IF(J14 &gt;=750000,750000,J14)</f>
        <v>75000</v>
      </c>
      <c r="L14" s="14" t="s">
        <v>39</v>
      </c>
      <c r="M14" s="18" t="s">
        <v>40</v>
      </c>
    </row>
    <row r="15" customFormat="false" ht="12.8" hidden="false" customHeight="false" outlineLevel="0" collapsed="false">
      <c r="D15" s="0" t="n">
        <v>1</v>
      </c>
      <c r="E15" s="7" t="n">
        <v>41110271609</v>
      </c>
      <c r="F15" s="8" t="n">
        <v>30</v>
      </c>
      <c r="G15" s="9" t="n">
        <v>285000</v>
      </c>
      <c r="H15" s="10" t="n">
        <v>0</v>
      </c>
      <c r="I15" s="11" t="n">
        <v>250000</v>
      </c>
      <c r="J15" s="12" t="n">
        <v>250000</v>
      </c>
      <c r="K15" s="13" t="n">
        <f aca="false">IF(J15 &gt;=750000,750000,J15)</f>
        <v>250000</v>
      </c>
      <c r="L15" s="14" t="s">
        <v>41</v>
      </c>
      <c r="M15" s="15" t="s">
        <v>42</v>
      </c>
    </row>
    <row r="16" customFormat="false" ht="12.8" hidden="false" customHeight="false" outlineLevel="0" collapsed="false">
      <c r="D16" s="0" t="n">
        <v>1</v>
      </c>
      <c r="E16" s="7" t="n">
        <v>41110320539</v>
      </c>
      <c r="F16" s="8" t="n">
        <v>30</v>
      </c>
      <c r="G16" s="9" t="n">
        <v>150000</v>
      </c>
      <c r="H16" s="10" t="n">
        <v>0</v>
      </c>
      <c r="I16" s="11" t="n">
        <v>100000</v>
      </c>
      <c r="J16" s="12" t="n">
        <v>100000</v>
      </c>
      <c r="K16" s="13" t="n">
        <f aca="false">IF(J16 &gt;=750000,750000,J16)</f>
        <v>100000</v>
      </c>
      <c r="L16" s="14" t="s">
        <v>43</v>
      </c>
      <c r="M16" s="15" t="s">
        <v>44</v>
      </c>
    </row>
    <row r="17" customFormat="false" ht="17.9" hidden="false" customHeight="false" outlineLevel="0" collapsed="false">
      <c r="D17" s="0" t="n">
        <v>1</v>
      </c>
      <c r="E17" s="7" t="n">
        <v>41110329704</v>
      </c>
      <c r="F17" s="8" t="n">
        <v>30</v>
      </c>
      <c r="G17" s="9" t="n">
        <v>150000</v>
      </c>
      <c r="H17" s="10" t="n">
        <v>0</v>
      </c>
      <c r="I17" s="11" t="n">
        <v>100000</v>
      </c>
      <c r="J17" s="12" t="n">
        <v>100000</v>
      </c>
      <c r="K17" s="13" t="n">
        <f aca="false">IF(J17 &gt;=750000,750000,J17)</f>
        <v>100000</v>
      </c>
      <c r="L17" s="14" t="s">
        <v>45</v>
      </c>
      <c r="M17" s="15" t="s">
        <v>46</v>
      </c>
    </row>
    <row r="18" customFormat="false" ht="12.8" hidden="false" customHeight="false" outlineLevel="0" collapsed="false">
      <c r="D18" s="0" t="n">
        <v>1</v>
      </c>
      <c r="E18" s="19" t="n">
        <v>41110286839</v>
      </c>
      <c r="F18" s="8" t="n">
        <v>30</v>
      </c>
      <c r="G18" s="9" t="n">
        <v>195000</v>
      </c>
      <c r="H18" s="10"/>
      <c r="I18" s="11" t="n">
        <v>150000</v>
      </c>
      <c r="J18" s="12" t="n">
        <v>150000</v>
      </c>
      <c r="K18" s="13" t="n">
        <f aca="false">IF(J18 &gt;=750000,750000,J18)</f>
        <v>150000</v>
      </c>
      <c r="L18" s="14" t="s">
        <v>47</v>
      </c>
      <c r="M18" s="18" t="s">
        <v>48</v>
      </c>
    </row>
    <row r="19" customFormat="false" ht="12.8" hidden="false" customHeight="false" outlineLevel="0" collapsed="false">
      <c r="D19" s="0" t="n">
        <v>1</v>
      </c>
      <c r="E19" s="19" t="n">
        <v>41110201630</v>
      </c>
      <c r="F19" s="8" t="n">
        <v>30</v>
      </c>
      <c r="G19" s="12" t="n">
        <v>200000</v>
      </c>
      <c r="H19" s="10"/>
      <c r="I19" s="20" t="n">
        <v>100000</v>
      </c>
      <c r="J19" s="21" t="n">
        <v>150000</v>
      </c>
      <c r="K19" s="13" t="n">
        <f aca="false">IF(J19 &gt;=750000,750000,J19)</f>
        <v>150000</v>
      </c>
      <c r="L19" s="14" t="s">
        <v>49</v>
      </c>
      <c r="M19" s="22" t="s">
        <v>50</v>
      </c>
    </row>
    <row r="20" customFormat="false" ht="17.9" hidden="false" customHeight="false" outlineLevel="0" collapsed="false">
      <c r="D20" s="0" t="n">
        <v>1</v>
      </c>
      <c r="E20" s="19" t="n">
        <v>41110321479</v>
      </c>
      <c r="F20" s="8" t="n">
        <v>0</v>
      </c>
      <c r="G20" s="12"/>
      <c r="H20" s="10" t="n">
        <v>0</v>
      </c>
      <c r="I20" s="20" t="n">
        <v>0</v>
      </c>
      <c r="J20" s="21" t="n">
        <v>0</v>
      </c>
      <c r="K20" s="13" t="n">
        <f aca="false">IF(J20 &gt;=750000,750000,J20)</f>
        <v>0</v>
      </c>
      <c r="L20" s="23" t="s">
        <v>51</v>
      </c>
      <c r="M20" s="22" t="s">
        <v>52</v>
      </c>
    </row>
    <row r="21" customFormat="false" ht="12.8" hidden="false" customHeight="false" outlineLevel="0" collapsed="false">
      <c r="D21" s="0" t="n">
        <v>1</v>
      </c>
      <c r="E21" s="19" t="n">
        <v>41110327625</v>
      </c>
      <c r="F21" s="8" t="n">
        <v>30</v>
      </c>
      <c r="G21" s="12" t="n">
        <v>150000</v>
      </c>
      <c r="H21" s="10" t="n">
        <v>0</v>
      </c>
      <c r="I21" s="20" t="n">
        <v>100000</v>
      </c>
      <c r="J21" s="21" t="n">
        <v>100000</v>
      </c>
      <c r="K21" s="13" t="n">
        <f aca="false">IF(J21 &gt;=750000,750000,J21)</f>
        <v>100000</v>
      </c>
      <c r="L21" s="23" t="s">
        <v>53</v>
      </c>
      <c r="M21" s="22" t="s">
        <v>54</v>
      </c>
    </row>
    <row r="22" customFormat="false" ht="12.8" hidden="false" customHeight="false" outlineLevel="0" collapsed="false">
      <c r="D22" s="0" t="n">
        <v>1</v>
      </c>
      <c r="E22" s="19" t="n">
        <v>41110327617</v>
      </c>
      <c r="F22" s="8" t="n">
        <v>30</v>
      </c>
      <c r="G22" s="12" t="n">
        <v>150000</v>
      </c>
      <c r="H22" s="10" t="n">
        <v>0</v>
      </c>
      <c r="I22" s="20" t="n">
        <v>100000</v>
      </c>
      <c r="J22" s="21" t="n">
        <v>100000</v>
      </c>
      <c r="K22" s="13" t="n">
        <f aca="false">IF(J22 &gt;=750000,750000,J22)</f>
        <v>100000</v>
      </c>
      <c r="L22" s="24" t="s">
        <v>55</v>
      </c>
      <c r="M22" s="22" t="s">
        <v>56</v>
      </c>
    </row>
    <row r="23" customFormat="false" ht="12.8" hidden="false" customHeight="false" outlineLevel="0" collapsed="false">
      <c r="D23" s="0" t="n">
        <v>1</v>
      </c>
      <c r="E23" s="19" t="n">
        <v>41110325975</v>
      </c>
      <c r="F23" s="8" t="n">
        <v>30</v>
      </c>
      <c r="G23" s="12" t="n">
        <v>300000</v>
      </c>
      <c r="H23" s="10" t="n">
        <v>0</v>
      </c>
      <c r="I23" s="20" t="n">
        <v>200000</v>
      </c>
      <c r="J23" s="21" t="n">
        <v>200000</v>
      </c>
      <c r="K23" s="13" t="n">
        <f aca="false">IF(J23 &gt;=750000,750000,J23)</f>
        <v>200000</v>
      </c>
      <c r="L23" s="23" t="s">
        <v>57</v>
      </c>
      <c r="M23" s="22" t="s">
        <v>58</v>
      </c>
    </row>
    <row r="24" customFormat="false" ht="12.8" hidden="false" customHeight="false" outlineLevel="0" collapsed="false">
      <c r="D24" s="0" t="n">
        <v>1</v>
      </c>
      <c r="E24" s="19" t="n">
        <v>41110318707</v>
      </c>
      <c r="F24" s="8" t="n">
        <v>30</v>
      </c>
      <c r="G24" s="12" t="n">
        <v>300000</v>
      </c>
      <c r="H24" s="10" t="n">
        <v>0</v>
      </c>
      <c r="I24" s="20" t="n">
        <v>200000</v>
      </c>
      <c r="J24" s="21" t="n">
        <v>200000</v>
      </c>
      <c r="K24" s="13" t="n">
        <f aca="false">IF(J24 &gt;=750000,750000,J24)</f>
        <v>200000</v>
      </c>
      <c r="L24" s="23" t="s">
        <v>59</v>
      </c>
      <c r="M24" s="22" t="s">
        <v>60</v>
      </c>
    </row>
    <row r="25" customFormat="false" ht="17.9" hidden="false" customHeight="false" outlineLevel="0" collapsed="false">
      <c r="D25" s="0" t="n">
        <v>1</v>
      </c>
      <c r="E25" s="19" t="n">
        <v>41110321461</v>
      </c>
      <c r="F25" s="8" t="n">
        <v>30</v>
      </c>
      <c r="G25" s="12" t="n">
        <v>300000</v>
      </c>
      <c r="H25" s="10" t="n">
        <v>0</v>
      </c>
      <c r="I25" s="20" t="n">
        <v>200000</v>
      </c>
      <c r="J25" s="21" t="n">
        <v>200000</v>
      </c>
      <c r="K25" s="13" t="n">
        <f aca="false">IF(J25 &gt;=750000,750000,J25)</f>
        <v>200000</v>
      </c>
      <c r="L25" s="23" t="s">
        <v>61</v>
      </c>
      <c r="M25" s="22" t="s">
        <v>62</v>
      </c>
    </row>
    <row r="26" customFormat="false" ht="12.8" hidden="false" customHeight="false" outlineLevel="0" collapsed="false">
      <c r="D26" s="0" t="n">
        <v>1</v>
      </c>
      <c r="E26" s="19" t="n">
        <v>41110318988</v>
      </c>
      <c r="F26" s="8" t="n">
        <v>30</v>
      </c>
      <c r="G26" s="12" t="n">
        <v>200000</v>
      </c>
      <c r="H26" s="10" t="n">
        <v>0</v>
      </c>
      <c r="I26" s="20" t="n">
        <v>150000</v>
      </c>
      <c r="J26" s="21" t="n">
        <v>140000</v>
      </c>
      <c r="K26" s="13" t="n">
        <f aca="false">IF(J26 &gt;=750000,750000,J26)</f>
        <v>140000</v>
      </c>
      <c r="L26" s="23" t="s">
        <v>63</v>
      </c>
      <c r="M26" s="22" t="s">
        <v>64</v>
      </c>
    </row>
    <row r="27" customFormat="false" ht="12.8" hidden="false" customHeight="false" outlineLevel="0" collapsed="false">
      <c r="D27" s="0" t="n">
        <v>1</v>
      </c>
      <c r="E27" s="19" t="n">
        <v>41110328763</v>
      </c>
      <c r="F27" s="8" t="n">
        <v>30</v>
      </c>
      <c r="G27" s="12" t="n">
        <v>300000</v>
      </c>
      <c r="H27" s="10" t="n">
        <v>0</v>
      </c>
      <c r="I27" s="20" t="n">
        <v>200000</v>
      </c>
      <c r="J27" s="21" t="n">
        <v>200000</v>
      </c>
      <c r="K27" s="13" t="n">
        <f aca="false">IF(J27 &gt;=750000,750000,J27)</f>
        <v>200000</v>
      </c>
      <c r="L27" s="24" t="s">
        <v>65</v>
      </c>
      <c r="M27" s="22" t="s">
        <v>66</v>
      </c>
    </row>
    <row r="28" customFormat="false" ht="12.8" hidden="false" customHeight="false" outlineLevel="0" collapsed="false">
      <c r="D28" s="0" t="n">
        <v>1</v>
      </c>
      <c r="E28" s="19" t="n">
        <v>41110283653</v>
      </c>
      <c r="F28" s="8" t="n">
        <v>30</v>
      </c>
      <c r="G28" s="12" t="n">
        <v>150000</v>
      </c>
      <c r="H28" s="10" t="n">
        <v>0</v>
      </c>
      <c r="I28" s="20" t="n">
        <v>100000</v>
      </c>
      <c r="J28" s="21" t="n">
        <v>100000</v>
      </c>
      <c r="K28" s="13" t="n">
        <f aca="false">IF(J28 &gt;=750000,750000,J28)</f>
        <v>100000</v>
      </c>
      <c r="L28" s="23" t="s">
        <v>67</v>
      </c>
      <c r="M28" s="22" t="s">
        <v>68</v>
      </c>
    </row>
    <row r="29" customFormat="false" ht="17.9" hidden="false" customHeight="false" outlineLevel="0" collapsed="false">
      <c r="D29" s="0" t="n">
        <v>1</v>
      </c>
      <c r="E29" s="19" t="n">
        <v>35610129120</v>
      </c>
      <c r="F29" s="8" t="n">
        <v>30</v>
      </c>
      <c r="G29" s="12" t="n">
        <v>300000</v>
      </c>
      <c r="H29" s="10" t="n">
        <v>0</v>
      </c>
      <c r="I29" s="20" t="n">
        <v>200000</v>
      </c>
      <c r="J29" s="21" t="n">
        <v>200000</v>
      </c>
      <c r="K29" s="13" t="n">
        <f aca="false">IF(J29 &gt;=750000,750000,J29)</f>
        <v>200000</v>
      </c>
      <c r="L29" s="24" t="s">
        <v>69</v>
      </c>
      <c r="M29" s="22" t="s">
        <v>70</v>
      </c>
    </row>
    <row r="30" customFormat="false" ht="12.8" hidden="false" customHeight="false" outlineLevel="0" collapsed="false">
      <c r="D30" s="0" t="n">
        <v>1</v>
      </c>
      <c r="E30" s="19" t="n">
        <v>35610006195</v>
      </c>
      <c r="F30" s="8" t="n">
        <v>30</v>
      </c>
      <c r="G30" s="9" t="n">
        <v>145000</v>
      </c>
      <c r="H30" s="10" t="n">
        <v>0</v>
      </c>
      <c r="I30" s="11" t="n">
        <v>100000</v>
      </c>
      <c r="J30" s="12" t="n">
        <v>100000</v>
      </c>
      <c r="K30" s="13" t="n">
        <f aca="false">IF(J30 &gt;=750000,750000,J30)</f>
        <v>100000</v>
      </c>
      <c r="L30" s="24" t="s">
        <v>71</v>
      </c>
      <c r="M30" s="22" t="s">
        <v>72</v>
      </c>
    </row>
    <row r="31" customFormat="false" ht="17.9" hidden="false" customHeight="false" outlineLevel="0" collapsed="false">
      <c r="D31" s="0" t="n">
        <v>1</v>
      </c>
      <c r="E31" s="19" t="n">
        <v>41110327492</v>
      </c>
      <c r="F31" s="8" t="n">
        <v>30</v>
      </c>
      <c r="G31" s="12" t="n">
        <v>150000</v>
      </c>
      <c r="H31" s="10" t="n">
        <v>0</v>
      </c>
      <c r="I31" s="20" t="n">
        <v>100000</v>
      </c>
      <c r="J31" s="21" t="n">
        <v>100000</v>
      </c>
      <c r="K31" s="13" t="n">
        <f aca="false">IF(J31 &gt;=750000,750000,J31)</f>
        <v>100000</v>
      </c>
      <c r="L31" s="24" t="s">
        <v>73</v>
      </c>
      <c r="M31" s="22" t="s">
        <v>74</v>
      </c>
    </row>
    <row r="32" customFormat="false" ht="12.8" hidden="false" customHeight="false" outlineLevel="0" collapsed="false">
      <c r="D32" s="0" t="n">
        <v>1</v>
      </c>
      <c r="E32" s="19" t="n">
        <v>41110331742</v>
      </c>
      <c r="F32" s="8" t="n">
        <v>30</v>
      </c>
      <c r="G32" s="12" t="n">
        <v>230000</v>
      </c>
      <c r="H32" s="10" t="n">
        <v>0</v>
      </c>
      <c r="I32" s="20" t="n">
        <v>170000</v>
      </c>
      <c r="J32" s="21" t="n">
        <v>170000</v>
      </c>
      <c r="K32" s="13" t="n">
        <f aca="false">IF(J32 &gt;=750000,750000,J32)</f>
        <v>170000</v>
      </c>
      <c r="L32" s="24" t="s">
        <v>75</v>
      </c>
      <c r="M32" s="22" t="s">
        <v>76</v>
      </c>
    </row>
    <row r="33" customFormat="false" ht="12.8" hidden="false" customHeight="false" outlineLevel="0" collapsed="false">
      <c r="D33" s="0" t="n">
        <v>1</v>
      </c>
      <c r="E33" s="19" t="n">
        <v>41110283695</v>
      </c>
      <c r="F33" s="8" t="n">
        <v>30</v>
      </c>
      <c r="G33" s="12" t="n">
        <v>150000</v>
      </c>
      <c r="H33" s="10" t="n">
        <v>0</v>
      </c>
      <c r="I33" s="20" t="n">
        <v>100000</v>
      </c>
      <c r="J33" s="21" t="n">
        <v>100000</v>
      </c>
      <c r="K33" s="13" t="n">
        <f aca="false">IF(J33 &gt;=750000,750000,J33)</f>
        <v>100000</v>
      </c>
      <c r="L33" s="23" t="s">
        <v>77</v>
      </c>
      <c r="M33" s="22" t="s">
        <v>78</v>
      </c>
    </row>
    <row r="34" customFormat="false" ht="12.8" hidden="false" customHeight="false" outlineLevel="0" collapsed="false">
      <c r="D34" s="0" t="n">
        <v>1</v>
      </c>
      <c r="E34" s="19" t="n">
        <v>41110319507</v>
      </c>
      <c r="F34" s="8" t="n">
        <v>30</v>
      </c>
      <c r="G34" s="12" t="n">
        <v>300000</v>
      </c>
      <c r="H34" s="10" t="n">
        <v>0</v>
      </c>
      <c r="I34" s="20" t="n">
        <v>200000</v>
      </c>
      <c r="J34" s="21" t="n">
        <v>200000</v>
      </c>
      <c r="K34" s="13" t="n">
        <f aca="false">IF(J34 &gt;=750000,750000,J34)</f>
        <v>200000</v>
      </c>
      <c r="L34" s="23" t="s">
        <v>79</v>
      </c>
      <c r="M34" s="22" t="s">
        <v>80</v>
      </c>
    </row>
    <row r="35" customFormat="false" ht="17.9" hidden="false" customHeight="false" outlineLevel="0" collapsed="false">
      <c r="D35" s="0" t="n">
        <v>1</v>
      </c>
      <c r="E35" s="19" t="n">
        <v>35510054021</v>
      </c>
      <c r="F35" s="8" t="n">
        <v>30</v>
      </c>
      <c r="G35" s="12" t="n">
        <v>150000</v>
      </c>
      <c r="H35" s="10" t="n">
        <v>0</v>
      </c>
      <c r="I35" s="20" t="n">
        <v>100000</v>
      </c>
      <c r="J35" s="21" t="n">
        <v>100000</v>
      </c>
      <c r="K35" s="13" t="n">
        <f aca="false">IF(J35 &gt;=750000,750000,J35)</f>
        <v>100000</v>
      </c>
      <c r="L35" s="24" t="s">
        <v>81</v>
      </c>
      <c r="M35" s="22" t="s">
        <v>82</v>
      </c>
    </row>
    <row r="36" customFormat="false" ht="12.8" hidden="false" customHeight="false" outlineLevel="0" collapsed="false">
      <c r="D36" s="0" t="n">
        <v>1</v>
      </c>
      <c r="E36" s="19" t="n">
        <v>41110327773</v>
      </c>
      <c r="F36" s="8" t="n">
        <v>30</v>
      </c>
      <c r="G36" s="12" t="n">
        <v>500000</v>
      </c>
      <c r="H36" s="10" t="n">
        <v>0</v>
      </c>
      <c r="I36" s="20" t="n">
        <v>400000</v>
      </c>
      <c r="J36" s="21" t="n">
        <v>400000</v>
      </c>
      <c r="K36" s="13" t="n">
        <f aca="false">IF(J36 &gt;=750000,750000,J36)</f>
        <v>400000</v>
      </c>
      <c r="L36" s="23" t="s">
        <v>83</v>
      </c>
      <c r="M36" s="22" t="s">
        <v>84</v>
      </c>
    </row>
    <row r="37" customFormat="false" ht="17.9" hidden="false" customHeight="false" outlineLevel="0" collapsed="false">
      <c r="D37" s="0" t="n">
        <v>1</v>
      </c>
      <c r="E37" s="19" t="n">
        <v>41110331759</v>
      </c>
      <c r="F37" s="8" t="n">
        <v>30</v>
      </c>
      <c r="G37" s="12" t="n">
        <v>300000</v>
      </c>
      <c r="H37" s="10" t="n">
        <v>0</v>
      </c>
      <c r="I37" s="20" t="n">
        <v>200000</v>
      </c>
      <c r="J37" s="21" t="n">
        <v>200000</v>
      </c>
      <c r="K37" s="13" t="n">
        <f aca="false">IF(J37 &gt;=750000,750000,J37)</f>
        <v>200000</v>
      </c>
      <c r="L37" s="24" t="s">
        <v>85</v>
      </c>
      <c r="M37" s="22" t="s">
        <v>86</v>
      </c>
    </row>
    <row r="38" customFormat="false" ht="17.9" hidden="false" customHeight="false" outlineLevel="0" collapsed="false">
      <c r="D38" s="0" t="n">
        <v>1</v>
      </c>
      <c r="E38" s="19" t="n">
        <v>35610404721</v>
      </c>
      <c r="F38" s="8" t="n">
        <v>30</v>
      </c>
      <c r="G38" s="12" t="n">
        <v>300000</v>
      </c>
      <c r="H38" s="10" t="n">
        <v>0</v>
      </c>
      <c r="I38" s="20" t="n">
        <v>200000</v>
      </c>
      <c r="J38" s="21" t="n">
        <v>200000</v>
      </c>
      <c r="K38" s="13" t="n">
        <f aca="false">IF(J38 &gt;=750000,750000,J38)</f>
        <v>200000</v>
      </c>
      <c r="L38" s="24" t="s">
        <v>87</v>
      </c>
      <c r="M38" s="22" t="s">
        <v>88</v>
      </c>
    </row>
    <row r="39" customFormat="false" ht="17.9" hidden="false" customHeight="false" outlineLevel="0" collapsed="false">
      <c r="D39" s="0" t="n">
        <v>1</v>
      </c>
      <c r="E39" s="19" t="n">
        <v>41110216455</v>
      </c>
      <c r="F39" s="8" t="n">
        <v>30</v>
      </c>
      <c r="G39" s="12" t="n">
        <v>400000</v>
      </c>
      <c r="H39" s="10" t="n">
        <v>0</v>
      </c>
      <c r="I39" s="20" t="n">
        <v>300000</v>
      </c>
      <c r="J39" s="21" t="n">
        <v>300000</v>
      </c>
      <c r="K39" s="13" t="n">
        <f aca="false">IF(J39 &gt;=750000,750000,J39)</f>
        <v>300000</v>
      </c>
      <c r="L39" s="25" t="s">
        <v>89</v>
      </c>
      <c r="M39" s="22" t="s">
        <v>90</v>
      </c>
    </row>
    <row r="40" customFormat="false" ht="12.8" hidden="false" customHeight="false" outlineLevel="0" collapsed="false">
      <c r="D40" s="0" t="n">
        <v>1</v>
      </c>
      <c r="E40" s="19" t="n">
        <v>35410362226</v>
      </c>
      <c r="F40" s="8" t="n">
        <v>30</v>
      </c>
      <c r="G40" s="12" t="n">
        <v>300000</v>
      </c>
      <c r="H40" s="10" t="n">
        <v>0</v>
      </c>
      <c r="I40" s="20" t="n">
        <v>200000</v>
      </c>
      <c r="J40" s="21" t="n">
        <v>200000</v>
      </c>
      <c r="K40" s="13" t="n">
        <f aca="false">IF(J40 &gt;=750000,750000,J40)</f>
        <v>200000</v>
      </c>
      <c r="L40" s="25" t="s">
        <v>91</v>
      </c>
      <c r="M40" s="22" t="s">
        <v>92</v>
      </c>
    </row>
    <row r="41" customFormat="false" ht="12.8" hidden="false" customHeight="false" outlineLevel="0" collapsed="false">
      <c r="D41" s="0" t="n">
        <v>1</v>
      </c>
      <c r="E41" s="19" t="n">
        <v>35510219202</v>
      </c>
      <c r="F41" s="8" t="n">
        <v>30</v>
      </c>
      <c r="G41" s="12" t="n">
        <v>150000</v>
      </c>
      <c r="H41" s="10" t="n">
        <v>0</v>
      </c>
      <c r="I41" s="20" t="n">
        <v>100000</v>
      </c>
      <c r="J41" s="21" t="n">
        <v>100000</v>
      </c>
      <c r="K41" s="13" t="n">
        <f aca="false">IF(J41 &gt;=750000,750000,J41)</f>
        <v>100000</v>
      </c>
      <c r="L41" s="24" t="s">
        <v>93</v>
      </c>
      <c r="M41" s="22" t="s">
        <v>94</v>
      </c>
    </row>
    <row r="42" customFormat="false" ht="12.8" hidden="false" customHeight="false" outlineLevel="0" collapsed="false">
      <c r="D42" s="0" t="n">
        <v>1</v>
      </c>
      <c r="E42" s="19" t="n">
        <v>41110325827</v>
      </c>
      <c r="F42" s="8" t="n">
        <v>30</v>
      </c>
      <c r="G42" s="12" t="n">
        <v>150000</v>
      </c>
      <c r="H42" s="10" t="n">
        <v>0</v>
      </c>
      <c r="I42" s="20" t="n">
        <v>100000</v>
      </c>
      <c r="J42" s="21" t="n">
        <v>100000</v>
      </c>
      <c r="K42" s="13" t="n">
        <f aca="false">IF(J42 &gt;=750000,750000,J42)</f>
        <v>100000</v>
      </c>
      <c r="L42" s="24" t="s">
        <v>95</v>
      </c>
      <c r="M42" s="22" t="s">
        <v>96</v>
      </c>
    </row>
    <row r="43" customFormat="false" ht="12.8" hidden="false" customHeight="false" outlineLevel="0" collapsed="false">
      <c r="D43" s="0" t="n">
        <v>1</v>
      </c>
      <c r="E43" s="19" t="n">
        <v>41110327484</v>
      </c>
      <c r="F43" s="8" t="n">
        <v>30</v>
      </c>
      <c r="G43" s="12" t="n">
        <v>150000</v>
      </c>
      <c r="H43" s="10" t="n">
        <v>0</v>
      </c>
      <c r="I43" s="20" t="n">
        <v>100000</v>
      </c>
      <c r="J43" s="21" t="n">
        <v>100000</v>
      </c>
      <c r="K43" s="13" t="n">
        <f aca="false">IF(J43 &gt;=750000,750000,J43)</f>
        <v>100000</v>
      </c>
      <c r="L43" s="24" t="s">
        <v>97</v>
      </c>
      <c r="M43" s="22" t="s">
        <v>98</v>
      </c>
    </row>
    <row r="44" customFormat="false" ht="12.8" hidden="false" customHeight="false" outlineLevel="0" collapsed="false">
      <c r="D44" s="0" t="n">
        <v>1</v>
      </c>
      <c r="E44" s="26" t="n">
        <v>41110328771</v>
      </c>
      <c r="F44" s="8" t="n">
        <v>30</v>
      </c>
      <c r="G44" s="12" t="n">
        <v>300000</v>
      </c>
      <c r="H44" s="10" t="n">
        <v>0</v>
      </c>
      <c r="I44" s="20" t="n">
        <v>200000</v>
      </c>
      <c r="J44" s="21" t="n">
        <v>200000</v>
      </c>
      <c r="K44" s="13" t="n">
        <f aca="false">IF(J44 &gt;=750000,750000,J44)</f>
        <v>200000</v>
      </c>
      <c r="L44" s="24" t="s">
        <v>99</v>
      </c>
      <c r="M44" s="22" t="s">
        <v>100</v>
      </c>
    </row>
    <row r="45" customFormat="false" ht="12.8" hidden="false" customHeight="false" outlineLevel="0" collapsed="false">
      <c r="D45" s="0" t="n">
        <v>1</v>
      </c>
      <c r="E45" s="26" t="n">
        <v>41110327302</v>
      </c>
      <c r="F45" s="8" t="n">
        <v>30</v>
      </c>
      <c r="G45" s="12" t="n">
        <v>300000</v>
      </c>
      <c r="H45" s="10" t="n">
        <v>0</v>
      </c>
      <c r="I45" s="20" t="n">
        <v>200000</v>
      </c>
      <c r="J45" s="21" t="n">
        <v>200000</v>
      </c>
      <c r="K45" s="13" t="n">
        <f aca="false">IF(J45 &gt;=750000,750000,J45)</f>
        <v>200000</v>
      </c>
      <c r="L45" s="24" t="s">
        <v>101</v>
      </c>
      <c r="M45" s="27" t="s">
        <v>102</v>
      </c>
    </row>
    <row r="46" customFormat="false" ht="12.8" hidden="false" customHeight="false" outlineLevel="0" collapsed="false">
      <c r="D46" s="0" t="n">
        <v>1</v>
      </c>
      <c r="E46" s="19" t="n">
        <v>35510077774</v>
      </c>
      <c r="F46" s="8" t="n">
        <v>30</v>
      </c>
      <c r="G46" s="12" t="n">
        <v>250000</v>
      </c>
      <c r="H46" s="10" t="n">
        <v>0</v>
      </c>
      <c r="I46" s="20" t="n">
        <v>160000</v>
      </c>
      <c r="J46" s="21" t="n">
        <v>160000</v>
      </c>
      <c r="K46" s="13" t="n">
        <f aca="false">IF(J46 &gt;=750000,750000,J46)</f>
        <v>160000</v>
      </c>
      <c r="L46" s="24" t="s">
        <v>103</v>
      </c>
      <c r="M46" s="27" t="s">
        <v>104</v>
      </c>
    </row>
    <row r="47" customFormat="false" ht="12.8" hidden="false" customHeight="false" outlineLevel="0" collapsed="false">
      <c r="D47" s="0" t="n">
        <v>1</v>
      </c>
      <c r="E47" s="19" t="n">
        <v>41110327633</v>
      </c>
      <c r="F47" s="8" t="n">
        <v>30</v>
      </c>
      <c r="G47" s="12" t="n">
        <v>150000</v>
      </c>
      <c r="H47" s="10" t="n">
        <v>0</v>
      </c>
      <c r="I47" s="20" t="n">
        <v>100000</v>
      </c>
      <c r="J47" s="21" t="n">
        <v>100000</v>
      </c>
      <c r="K47" s="13" t="n">
        <f aca="false">IF(J47 &gt;=750000,750000,J47)</f>
        <v>100000</v>
      </c>
      <c r="L47" s="14" t="s">
        <v>105</v>
      </c>
      <c r="M47" s="28" t="s">
        <v>106</v>
      </c>
    </row>
    <row r="48" customFormat="false" ht="12.8" hidden="false" customHeight="false" outlineLevel="0" collapsed="false">
      <c r="D48" s="0" t="n">
        <v>1</v>
      </c>
      <c r="E48" s="19" t="n">
        <v>35610287381</v>
      </c>
      <c r="F48" s="8" t="n">
        <v>30</v>
      </c>
      <c r="G48" s="12" t="n">
        <v>150000</v>
      </c>
      <c r="H48" s="10" t="n">
        <v>0</v>
      </c>
      <c r="I48" s="20" t="n">
        <v>100000</v>
      </c>
      <c r="J48" s="21" t="n">
        <v>100000</v>
      </c>
      <c r="K48" s="13" t="n">
        <f aca="false">IF(J48 &gt;=750000,750000,J48)</f>
        <v>100000</v>
      </c>
      <c r="L48" s="14" t="s">
        <v>107</v>
      </c>
      <c r="M48" s="28" t="s">
        <v>108</v>
      </c>
    </row>
    <row r="49" customFormat="false" ht="17.9" hidden="false" customHeight="false" outlineLevel="0" collapsed="false">
      <c r="D49" s="0" t="n">
        <v>1</v>
      </c>
      <c r="E49" s="19" t="n">
        <v>41110331320</v>
      </c>
      <c r="F49" s="8" t="n">
        <v>30</v>
      </c>
      <c r="G49" s="12" t="n">
        <v>200000</v>
      </c>
      <c r="H49" s="10" t="n">
        <v>0</v>
      </c>
      <c r="I49" s="20" t="n">
        <v>140000</v>
      </c>
      <c r="J49" s="21" t="n">
        <v>140000</v>
      </c>
      <c r="K49" s="13" t="n">
        <f aca="false">IF(J49 &gt;=750000,750000,J49)</f>
        <v>140000</v>
      </c>
      <c r="L49" s="24" t="s">
        <v>109</v>
      </c>
      <c r="M49" s="28" t="s">
        <v>110</v>
      </c>
    </row>
    <row r="50" customFormat="false" ht="12.8" hidden="false" customHeight="false" outlineLevel="0" collapsed="false">
      <c r="D50" s="0" t="n">
        <v>1</v>
      </c>
      <c r="E50" s="19" t="n">
        <v>41110325835</v>
      </c>
      <c r="F50" s="8" t="n">
        <v>30</v>
      </c>
      <c r="G50" s="12" t="n">
        <v>150000</v>
      </c>
      <c r="H50" s="10" t="n">
        <v>0</v>
      </c>
      <c r="I50" s="20" t="n">
        <v>100000</v>
      </c>
      <c r="J50" s="21" t="n">
        <v>100000</v>
      </c>
      <c r="K50" s="13" t="n">
        <f aca="false">IF(J50 &gt;=750000,750000,J50)</f>
        <v>100000</v>
      </c>
      <c r="L50" s="24" t="s">
        <v>111</v>
      </c>
      <c r="M50" s="28" t="s">
        <v>112</v>
      </c>
    </row>
    <row r="51" customFormat="false" ht="12.8" hidden="false" customHeight="false" outlineLevel="0" collapsed="false">
      <c r="D51" s="0" t="n">
        <v>1</v>
      </c>
      <c r="E51" s="19" t="n">
        <v>41110327583</v>
      </c>
      <c r="F51" s="8" t="n">
        <v>30</v>
      </c>
      <c r="G51" s="12" t="n">
        <v>200000</v>
      </c>
      <c r="H51" s="10" t="n">
        <v>0</v>
      </c>
      <c r="I51" s="20" t="n">
        <v>100000</v>
      </c>
      <c r="J51" s="21" t="n">
        <v>150000</v>
      </c>
      <c r="K51" s="13" t="n">
        <f aca="false">IF(J51 &gt;=750000,750000,J51)</f>
        <v>150000</v>
      </c>
      <c r="L51" s="23" t="s">
        <v>113</v>
      </c>
      <c r="M51" s="28" t="s">
        <v>114</v>
      </c>
    </row>
    <row r="52" customFormat="false" ht="12.8" hidden="false" customHeight="false" outlineLevel="0" collapsed="false">
      <c r="D52" s="0" t="n">
        <v>1</v>
      </c>
      <c r="E52" s="19" t="n">
        <v>35510442713</v>
      </c>
      <c r="F52" s="8" t="n">
        <v>30</v>
      </c>
      <c r="G52" s="12" t="n">
        <v>400000</v>
      </c>
      <c r="H52" s="10" t="n">
        <v>0</v>
      </c>
      <c r="I52" s="20" t="n">
        <v>300000</v>
      </c>
      <c r="J52" s="21" t="n">
        <v>300000</v>
      </c>
      <c r="K52" s="13" t="n">
        <f aca="false">IF(J52 &gt;=750000,750000,J52)</f>
        <v>300000</v>
      </c>
      <c r="L52" s="29" t="s">
        <v>115</v>
      </c>
      <c r="M52" s="28" t="s">
        <v>116</v>
      </c>
    </row>
    <row r="53" customFormat="false" ht="12.8" hidden="false" customHeight="false" outlineLevel="0" collapsed="false">
      <c r="D53" s="0" t="n">
        <v>1</v>
      </c>
      <c r="E53" s="19" t="n">
        <v>41110327559</v>
      </c>
      <c r="F53" s="8" t="n">
        <v>30</v>
      </c>
      <c r="G53" s="12" t="n">
        <v>200000</v>
      </c>
      <c r="H53" s="10" t="n">
        <v>0</v>
      </c>
      <c r="I53" s="20" t="n">
        <v>100000</v>
      </c>
      <c r="J53" s="21" t="n">
        <v>150000</v>
      </c>
      <c r="K53" s="13" t="n">
        <f aca="false">IF(J53 &gt;=750000,750000,J53)</f>
        <v>150000</v>
      </c>
      <c r="L53" s="14" t="s">
        <v>117</v>
      </c>
      <c r="M53" s="28" t="s">
        <v>118</v>
      </c>
    </row>
    <row r="54" customFormat="false" ht="12.8" hidden="false" customHeight="false" outlineLevel="0" collapsed="false">
      <c r="D54" s="0" t="n">
        <v>1</v>
      </c>
      <c r="E54" s="19" t="n">
        <v>41110327518</v>
      </c>
      <c r="F54" s="8" t="n">
        <v>30</v>
      </c>
      <c r="G54" s="12" t="n">
        <v>180000</v>
      </c>
      <c r="H54" s="10" t="n">
        <v>0</v>
      </c>
      <c r="I54" s="20" t="n">
        <v>100000</v>
      </c>
      <c r="J54" s="21" t="n">
        <v>100000</v>
      </c>
      <c r="K54" s="13" t="n">
        <f aca="false">IF(J54 &gt;=750000,750000,J54)</f>
        <v>100000</v>
      </c>
      <c r="L54" s="14" t="s">
        <v>119</v>
      </c>
      <c r="M54" s="28" t="s">
        <v>120</v>
      </c>
    </row>
    <row r="55" customFormat="false" ht="12.8" hidden="false" customHeight="false" outlineLevel="0" collapsed="false">
      <c r="D55" s="0" t="n">
        <v>1</v>
      </c>
      <c r="E55" s="19" t="n">
        <v>33010036390</v>
      </c>
      <c r="F55" s="8" t="n">
        <v>30</v>
      </c>
      <c r="G55" s="12" t="n">
        <v>200000</v>
      </c>
      <c r="H55" s="10" t="n">
        <v>0</v>
      </c>
      <c r="I55" s="20" t="n">
        <v>100000</v>
      </c>
      <c r="J55" s="21" t="n">
        <v>150000</v>
      </c>
      <c r="K55" s="13" t="n">
        <f aca="false">IF(J55 &gt;=750000,750000,J55)</f>
        <v>150000</v>
      </c>
      <c r="L55" s="24" t="s">
        <v>121</v>
      </c>
      <c r="M55" s="28" t="s">
        <v>122</v>
      </c>
    </row>
    <row r="56" customFormat="false" ht="12.8" hidden="false" customHeight="false" outlineLevel="0" collapsed="false">
      <c r="D56" s="0" t="n">
        <v>1</v>
      </c>
      <c r="E56" s="19" t="n">
        <v>41110327591</v>
      </c>
      <c r="F56" s="8" t="n">
        <v>30</v>
      </c>
      <c r="G56" s="12" t="n">
        <v>200000</v>
      </c>
      <c r="H56" s="10" t="n">
        <v>0</v>
      </c>
      <c r="I56" s="20" t="n">
        <v>150000</v>
      </c>
      <c r="J56" s="21" t="n">
        <v>150000</v>
      </c>
      <c r="K56" s="13" t="n">
        <f aca="false">IF(J56 &gt;=750000,750000,J56)</f>
        <v>150000</v>
      </c>
      <c r="L56" s="24" t="s">
        <v>123</v>
      </c>
      <c r="M56" s="28" t="s">
        <v>124</v>
      </c>
    </row>
    <row r="57" customFormat="false" ht="12.8" hidden="false" customHeight="false" outlineLevel="0" collapsed="false">
      <c r="D57" s="0" t="n">
        <v>1</v>
      </c>
      <c r="E57" s="30" t="n">
        <v>35111028289</v>
      </c>
      <c r="F57" s="8" t="n">
        <v>30</v>
      </c>
      <c r="G57" s="9" t="n">
        <v>390000</v>
      </c>
      <c r="H57" s="10" t="n">
        <v>0</v>
      </c>
      <c r="I57" s="16" t="n">
        <v>300000</v>
      </c>
      <c r="J57" s="31" t="n">
        <v>300000</v>
      </c>
      <c r="K57" s="13" t="n">
        <f aca="false">IF(J57 &gt;=750000,750000,J57)</f>
        <v>300000</v>
      </c>
      <c r="L57" s="24" t="s">
        <v>125</v>
      </c>
      <c r="M57" s="32" t="s">
        <v>126</v>
      </c>
    </row>
    <row r="58" customFormat="false" ht="17.9" hidden="false" customHeight="false" outlineLevel="0" collapsed="false">
      <c r="D58" s="0" t="n">
        <v>1</v>
      </c>
      <c r="E58" s="30" t="n">
        <v>35410492940</v>
      </c>
      <c r="F58" s="8" t="n">
        <v>30</v>
      </c>
      <c r="G58" s="9" t="n">
        <v>390000</v>
      </c>
      <c r="H58" s="10" t="n">
        <v>0</v>
      </c>
      <c r="I58" s="16" t="n">
        <v>300000</v>
      </c>
      <c r="J58" s="31" t="n">
        <v>300000</v>
      </c>
      <c r="K58" s="13" t="n">
        <f aca="false">IF(J58 &gt;=750000,750000,J58)</f>
        <v>300000</v>
      </c>
      <c r="L58" s="24" t="s">
        <v>127</v>
      </c>
      <c r="M58" s="32" t="s">
        <v>128</v>
      </c>
    </row>
    <row r="59" customFormat="false" ht="12.8" hidden="false" customHeight="false" outlineLevel="0" collapsed="false">
      <c r="D59" s="0" t="n">
        <v>1</v>
      </c>
      <c r="E59" s="30" t="n">
        <v>41110201218</v>
      </c>
      <c r="F59" s="8" t="n">
        <v>30</v>
      </c>
      <c r="G59" s="9" t="n">
        <v>250000</v>
      </c>
      <c r="H59" s="10" t="n">
        <v>0</v>
      </c>
      <c r="I59" s="11" t="n">
        <v>175000</v>
      </c>
      <c r="J59" s="31" t="n">
        <v>175000</v>
      </c>
      <c r="K59" s="13" t="n">
        <f aca="false">IF(J59 &gt;=750000,750000,J59)</f>
        <v>175000</v>
      </c>
      <c r="L59" s="24" t="s">
        <v>129</v>
      </c>
      <c r="M59" s="32" t="s">
        <v>130</v>
      </c>
    </row>
    <row r="60" customFormat="false" ht="12.8" hidden="false" customHeight="false" outlineLevel="0" collapsed="false">
      <c r="D60" s="0" t="n">
        <v>1</v>
      </c>
      <c r="E60" s="30" t="n">
        <v>41110211027</v>
      </c>
      <c r="F60" s="8" t="n">
        <v>30</v>
      </c>
      <c r="G60" s="9" t="n">
        <v>300000</v>
      </c>
      <c r="H60" s="10" t="n">
        <v>0</v>
      </c>
      <c r="I60" s="11" t="n">
        <v>200000</v>
      </c>
      <c r="J60" s="9" t="n">
        <v>200000</v>
      </c>
      <c r="K60" s="13" t="n">
        <f aca="false">IF(J60 &gt;=750000,750000,J60)</f>
        <v>200000</v>
      </c>
      <c r="L60" s="24" t="s">
        <v>131</v>
      </c>
      <c r="M60" s="33" t="s">
        <v>132</v>
      </c>
    </row>
    <row r="61" customFormat="false" ht="12.8" hidden="false" customHeight="false" outlineLevel="0" collapsed="false">
      <c r="D61" s="0" t="n">
        <v>1</v>
      </c>
      <c r="E61" s="30" t="s">
        <v>133</v>
      </c>
      <c r="F61" s="8" t="n">
        <v>30</v>
      </c>
      <c r="G61" s="34" t="n">
        <v>250000</v>
      </c>
      <c r="H61" s="10" t="n">
        <v>0</v>
      </c>
      <c r="I61" s="11" t="n">
        <v>200000</v>
      </c>
      <c r="J61" s="31" t="n">
        <v>200000</v>
      </c>
      <c r="K61" s="13" t="n">
        <f aca="false">IF(J61 &gt;=750000,750000,J61)</f>
        <v>200000</v>
      </c>
      <c r="L61" s="24" t="s">
        <v>134</v>
      </c>
      <c r="M61" s="33" t="s">
        <v>135</v>
      </c>
    </row>
    <row r="62" customFormat="false" ht="12.8" hidden="false" customHeight="false" outlineLevel="0" collapsed="false">
      <c r="D62" s="0" t="n">
        <v>1</v>
      </c>
      <c r="E62" s="35" t="n">
        <v>41110301315</v>
      </c>
      <c r="F62" s="8" t="n">
        <v>30</v>
      </c>
      <c r="G62" s="12" t="n">
        <v>359199</v>
      </c>
      <c r="H62" s="10" t="n">
        <v>0</v>
      </c>
      <c r="I62" s="11" t="n">
        <v>200000</v>
      </c>
      <c r="J62" s="12" t="n">
        <v>200000</v>
      </c>
      <c r="K62" s="13" t="n">
        <f aca="false">IF(J62 &gt;=750000,750000,J62)</f>
        <v>200000</v>
      </c>
      <c r="L62" s="14" t="s">
        <v>136</v>
      </c>
      <c r="M62" s="36" t="s">
        <v>137</v>
      </c>
    </row>
    <row r="63" customFormat="false" ht="12.8" hidden="false" customHeight="false" outlineLevel="0" collapsed="false">
      <c r="D63" s="0" t="n">
        <v>1</v>
      </c>
      <c r="E63" s="35" t="n">
        <v>35301111970</v>
      </c>
      <c r="F63" s="8" t="n">
        <v>30</v>
      </c>
      <c r="G63" s="31" t="n">
        <v>400000</v>
      </c>
      <c r="H63" s="10" t="n">
        <v>0</v>
      </c>
      <c r="I63" s="16" t="n">
        <v>250000</v>
      </c>
      <c r="J63" s="12" t="n">
        <v>250000</v>
      </c>
      <c r="K63" s="13" t="n">
        <f aca="false">IF(J63 &gt;=750000,750000,J63)</f>
        <v>250000</v>
      </c>
      <c r="L63" s="37" t="s">
        <v>138</v>
      </c>
      <c r="M63" s="36" t="s">
        <v>139</v>
      </c>
    </row>
    <row r="64" customFormat="false" ht="12.8" hidden="false" customHeight="false" outlineLevel="0" collapsed="false">
      <c r="D64" s="0" t="n">
        <v>1</v>
      </c>
      <c r="E64" s="35" t="n">
        <v>41110234136</v>
      </c>
      <c r="F64" s="8" t="n">
        <v>30</v>
      </c>
      <c r="G64" s="12" t="n">
        <v>300333</v>
      </c>
      <c r="H64" s="10" t="n">
        <v>0</v>
      </c>
      <c r="I64" s="11" t="n">
        <v>200333</v>
      </c>
      <c r="J64" s="12" t="n">
        <v>200333</v>
      </c>
      <c r="K64" s="13" t="n">
        <f aca="false">IF(J64 &gt;=750000,750000,J64)</f>
        <v>200333</v>
      </c>
      <c r="L64" s="24" t="s">
        <v>140</v>
      </c>
      <c r="M64" s="36" t="s">
        <v>141</v>
      </c>
    </row>
    <row r="65" customFormat="false" ht="12.8" hidden="false" customHeight="false" outlineLevel="0" collapsed="false">
      <c r="D65" s="0" t="n">
        <v>1</v>
      </c>
      <c r="E65" s="35" t="n">
        <v>41110301331</v>
      </c>
      <c r="F65" s="8" t="n">
        <v>30</v>
      </c>
      <c r="G65" s="12" t="n">
        <v>305339</v>
      </c>
      <c r="H65" s="10" t="n">
        <v>0</v>
      </c>
      <c r="I65" s="11" t="n">
        <v>190339</v>
      </c>
      <c r="J65" s="12" t="n">
        <v>190339</v>
      </c>
      <c r="K65" s="13" t="n">
        <f aca="false">IF(J65 &gt;=750000,750000,J65)</f>
        <v>190339</v>
      </c>
      <c r="L65" s="24" t="s">
        <v>142</v>
      </c>
      <c r="M65" s="38" t="s">
        <v>143</v>
      </c>
    </row>
    <row r="66" customFormat="false" ht="12.8" hidden="false" customHeight="false" outlineLevel="0" collapsed="false">
      <c r="D66" s="0" t="n">
        <v>1</v>
      </c>
      <c r="E66" s="35" t="n">
        <v>41110234094</v>
      </c>
      <c r="F66" s="8" t="n">
        <v>30</v>
      </c>
      <c r="G66" s="12" t="n">
        <v>350000</v>
      </c>
      <c r="H66" s="10" t="n">
        <v>0</v>
      </c>
      <c r="I66" s="11" t="n">
        <v>200339</v>
      </c>
      <c r="J66" s="12" t="n">
        <v>200339</v>
      </c>
      <c r="K66" s="13" t="n">
        <f aca="false">IF(J66 &gt;=750000,750000,J66)</f>
        <v>200339</v>
      </c>
      <c r="L66" s="24" t="s">
        <v>144</v>
      </c>
      <c r="M66" s="36" t="s">
        <v>145</v>
      </c>
    </row>
    <row r="67" customFormat="false" ht="12.8" hidden="false" customHeight="false" outlineLevel="0" collapsed="false">
      <c r="D67" s="0" t="n">
        <v>1</v>
      </c>
      <c r="E67" s="35" t="n">
        <v>41110206548</v>
      </c>
      <c r="F67" s="8" t="n">
        <v>30</v>
      </c>
      <c r="G67" s="12" t="n">
        <v>530462</v>
      </c>
      <c r="H67" s="10" t="n">
        <v>0</v>
      </c>
      <c r="I67" s="16" t="n">
        <v>350523</v>
      </c>
      <c r="J67" s="12" t="n">
        <v>350523</v>
      </c>
      <c r="K67" s="13" t="n">
        <f aca="false">IF(J67 &gt;=750000,750000,J67)</f>
        <v>350523</v>
      </c>
      <c r="L67" s="39" t="s">
        <v>146</v>
      </c>
      <c r="M67" s="36" t="s">
        <v>147</v>
      </c>
    </row>
    <row r="68" customFormat="false" ht="12.8" hidden="false" customHeight="false" outlineLevel="0" collapsed="false">
      <c r="D68" s="0" t="n">
        <v>1</v>
      </c>
      <c r="E68" s="35" t="n">
        <v>41110238624</v>
      </c>
      <c r="F68" s="8" t="n">
        <v>30</v>
      </c>
      <c r="G68" s="12" t="n">
        <v>200034</v>
      </c>
      <c r="H68" s="10" t="n">
        <v>0</v>
      </c>
      <c r="I68" s="16" t="n">
        <v>140034</v>
      </c>
      <c r="J68" s="12" t="n">
        <v>140034</v>
      </c>
      <c r="K68" s="13" t="n">
        <f aca="false">IF(J68 &gt;=750000,750000,J68)</f>
        <v>140034</v>
      </c>
      <c r="L68" s="24" t="s">
        <v>148</v>
      </c>
      <c r="M68" s="36" t="s">
        <v>149</v>
      </c>
    </row>
    <row r="69" customFormat="false" ht="12.8" hidden="false" customHeight="false" outlineLevel="0" collapsed="false">
      <c r="D69" s="0" t="n">
        <v>1</v>
      </c>
      <c r="E69" s="35" t="n">
        <v>41110238608</v>
      </c>
      <c r="F69" s="8" t="n">
        <v>30</v>
      </c>
      <c r="G69" s="12" t="n">
        <v>200034</v>
      </c>
      <c r="H69" s="10" t="n">
        <v>0</v>
      </c>
      <c r="I69" s="16" t="n">
        <v>140034</v>
      </c>
      <c r="J69" s="12" t="n">
        <v>140034</v>
      </c>
      <c r="K69" s="13" t="n">
        <f aca="false">IF(J69 &gt;=750000,750000,J69)</f>
        <v>140034</v>
      </c>
      <c r="L69" s="24" t="s">
        <v>150</v>
      </c>
      <c r="M69" s="36" t="s">
        <v>151</v>
      </c>
    </row>
    <row r="70" customFormat="false" ht="12.8" hidden="false" customHeight="false" outlineLevel="0" collapsed="false">
      <c r="D70" s="0" t="n">
        <v>1</v>
      </c>
      <c r="E70" s="30" t="n">
        <v>35111082021</v>
      </c>
      <c r="F70" s="8" t="n">
        <v>30</v>
      </c>
      <c r="G70" s="21" t="n">
        <v>600000</v>
      </c>
      <c r="H70" s="10" t="n">
        <v>0</v>
      </c>
      <c r="I70" s="16" t="n">
        <v>400000</v>
      </c>
      <c r="J70" s="12" t="n">
        <v>400000</v>
      </c>
      <c r="K70" s="13" t="n">
        <f aca="false">IF(J70 &gt;=750000,750000,J70)</f>
        <v>400000</v>
      </c>
      <c r="L70" s="24" t="s">
        <v>152</v>
      </c>
      <c r="M70" s="40" t="s">
        <v>153</v>
      </c>
    </row>
    <row r="71" customFormat="false" ht="12.8" hidden="false" customHeight="false" outlineLevel="0" collapsed="false">
      <c r="D71" s="0" t="n">
        <v>1</v>
      </c>
      <c r="E71" s="30" t="n">
        <v>35710199396</v>
      </c>
      <c r="F71" s="8" t="n">
        <v>30</v>
      </c>
      <c r="G71" s="21" t="n">
        <v>400000</v>
      </c>
      <c r="H71" s="10" t="n">
        <v>0</v>
      </c>
      <c r="I71" s="11" t="n">
        <v>250000</v>
      </c>
      <c r="J71" s="12" t="n">
        <v>250000</v>
      </c>
      <c r="K71" s="13" t="n">
        <f aca="false">IF(J71 &gt;=750000,750000,J71)</f>
        <v>250000</v>
      </c>
      <c r="L71" s="25" t="s">
        <v>154</v>
      </c>
      <c r="M71" s="40" t="s">
        <v>155</v>
      </c>
    </row>
    <row r="72" customFormat="false" ht="12.8" hidden="false" customHeight="false" outlineLevel="0" collapsed="false">
      <c r="D72" s="0" t="n">
        <v>1</v>
      </c>
      <c r="E72" s="41" t="n">
        <v>35111227576</v>
      </c>
      <c r="F72" s="8" t="n">
        <v>30</v>
      </c>
      <c r="G72" s="21" t="n">
        <v>400000</v>
      </c>
      <c r="H72" s="10" t="n">
        <v>0</v>
      </c>
      <c r="I72" s="11" t="n">
        <v>250000</v>
      </c>
      <c r="J72" s="12" t="n">
        <v>250000</v>
      </c>
      <c r="K72" s="13" t="n">
        <f aca="false">IF(J72 &gt;=750000,750000,J72)</f>
        <v>250000</v>
      </c>
      <c r="L72" s="24" t="s">
        <v>156</v>
      </c>
      <c r="M72" s="40" t="s">
        <v>157</v>
      </c>
    </row>
    <row r="73" customFormat="false" ht="17.9" hidden="false" customHeight="false" outlineLevel="0" collapsed="false">
      <c r="D73" s="0" t="n">
        <v>1</v>
      </c>
      <c r="E73" s="41" t="n">
        <v>35410121184</v>
      </c>
      <c r="F73" s="8" t="n">
        <v>30</v>
      </c>
      <c r="G73" s="21" t="n">
        <v>1400000</v>
      </c>
      <c r="H73" s="10" t="n">
        <v>0</v>
      </c>
      <c r="I73" s="11" t="n">
        <v>900000</v>
      </c>
      <c r="J73" s="12" t="n">
        <v>900000</v>
      </c>
      <c r="K73" s="13" t="n">
        <f aca="false">IF(J73 &gt;=750000,750000,J73)</f>
        <v>750000</v>
      </c>
      <c r="L73" s="24" t="s">
        <v>158</v>
      </c>
      <c r="M73" s="40" t="s">
        <v>159</v>
      </c>
    </row>
    <row r="74" customFormat="false" ht="17.9" hidden="false" customHeight="false" outlineLevel="0" collapsed="false">
      <c r="D74" s="0" t="n">
        <v>1</v>
      </c>
      <c r="E74" s="42" t="n">
        <v>35410112613</v>
      </c>
      <c r="F74" s="8" t="n">
        <v>30</v>
      </c>
      <c r="G74" s="34" t="n">
        <v>100000</v>
      </c>
      <c r="H74" s="10" t="n">
        <v>0</v>
      </c>
      <c r="I74" s="43" t="n">
        <v>70000</v>
      </c>
      <c r="J74" s="21" t="n">
        <v>70000</v>
      </c>
      <c r="K74" s="13" t="n">
        <f aca="false">IF(J74 &gt;=750000,750000,J74)</f>
        <v>70000</v>
      </c>
      <c r="L74" s="24" t="s">
        <v>160</v>
      </c>
      <c r="M74" s="44" t="s">
        <v>161</v>
      </c>
    </row>
    <row r="75" customFormat="false" ht="17.9" hidden="false" customHeight="false" outlineLevel="0" collapsed="false">
      <c r="D75" s="0" t="n">
        <v>1</v>
      </c>
      <c r="E75" s="42" t="n">
        <v>36010205045</v>
      </c>
      <c r="F75" s="8" t="n">
        <v>30</v>
      </c>
      <c r="G75" s="34" t="n">
        <v>335000</v>
      </c>
      <c r="H75" s="10" t="n">
        <v>0</v>
      </c>
      <c r="I75" s="20" t="n">
        <v>205000</v>
      </c>
      <c r="J75" s="21" t="n">
        <v>205000</v>
      </c>
      <c r="K75" s="13" t="n">
        <f aca="false">IF(J75 &gt;=750000,750000,J75)</f>
        <v>205000</v>
      </c>
      <c r="L75" s="39" t="s">
        <v>162</v>
      </c>
      <c r="M75" s="44" t="s">
        <v>163</v>
      </c>
    </row>
    <row r="76" customFormat="false" ht="17.9" hidden="false" customHeight="false" outlineLevel="0" collapsed="false">
      <c r="D76" s="0" t="n">
        <v>1</v>
      </c>
      <c r="E76" s="42" t="n">
        <v>41010303469</v>
      </c>
      <c r="F76" s="8" t="n">
        <v>30</v>
      </c>
      <c r="G76" s="34" t="n">
        <v>336659</v>
      </c>
      <c r="H76" s="10" t="n">
        <v>0</v>
      </c>
      <c r="I76" s="43" t="n">
        <v>200661</v>
      </c>
      <c r="J76" s="21" t="n">
        <v>200660</v>
      </c>
      <c r="K76" s="13" t="n">
        <f aca="false">IF(J76 &gt;=750000,750000,J76)</f>
        <v>200660</v>
      </c>
      <c r="L76" s="24" t="s">
        <v>164</v>
      </c>
      <c r="M76" s="44" t="s">
        <v>165</v>
      </c>
    </row>
    <row r="77" customFormat="false" ht="17.9" hidden="false" customHeight="false" outlineLevel="0" collapsed="false">
      <c r="D77" s="0" t="n">
        <v>1</v>
      </c>
      <c r="E77" s="42" t="n">
        <v>41110332369</v>
      </c>
      <c r="F77" s="8" t="n">
        <v>30</v>
      </c>
      <c r="G77" s="34" t="n">
        <v>95000</v>
      </c>
      <c r="H77" s="10" t="n">
        <v>0</v>
      </c>
      <c r="I77" s="20" t="n">
        <v>80000</v>
      </c>
      <c r="J77" s="21" t="n">
        <v>80000</v>
      </c>
      <c r="K77" s="13" t="n">
        <f aca="false">IF(J77 &gt;=750000,750000,J77)</f>
        <v>80000</v>
      </c>
      <c r="L77" s="24" t="s">
        <v>166</v>
      </c>
      <c r="M77" s="44" t="s">
        <v>167</v>
      </c>
    </row>
    <row r="78" customFormat="false" ht="12.8" hidden="false" customHeight="false" outlineLevel="0" collapsed="false">
      <c r="D78" s="0" t="n">
        <v>1</v>
      </c>
      <c r="E78" s="42" t="n">
        <v>41110324978</v>
      </c>
      <c r="F78" s="8" t="n">
        <v>30</v>
      </c>
      <c r="G78" s="34" t="n">
        <v>350500</v>
      </c>
      <c r="H78" s="10" t="n">
        <v>0</v>
      </c>
      <c r="I78" s="43" t="n">
        <v>245000</v>
      </c>
      <c r="J78" s="21" t="n">
        <v>245000</v>
      </c>
      <c r="K78" s="13" t="n">
        <f aca="false">IF(J78 &gt;=750000,750000,J78)</f>
        <v>245000</v>
      </c>
      <c r="L78" s="24" t="s">
        <v>168</v>
      </c>
      <c r="M78" s="44" t="s">
        <v>169</v>
      </c>
    </row>
    <row r="79" customFormat="false" ht="12.8" hidden="false" customHeight="false" outlineLevel="0" collapsed="false">
      <c r="D79" s="0" t="n">
        <v>1</v>
      </c>
      <c r="E79" s="42" t="n">
        <v>35111493277</v>
      </c>
      <c r="F79" s="8" t="n">
        <v>30</v>
      </c>
      <c r="G79" s="34" t="n">
        <v>100000</v>
      </c>
      <c r="H79" s="10" t="n">
        <v>0</v>
      </c>
      <c r="I79" s="43" t="n">
        <v>70000</v>
      </c>
      <c r="J79" s="21" t="n">
        <v>70000</v>
      </c>
      <c r="K79" s="13" t="n">
        <f aca="false">IF(J79 &gt;=750000,750000,J79)</f>
        <v>70000</v>
      </c>
      <c r="L79" s="39" t="s">
        <v>170</v>
      </c>
      <c r="M79" s="44" t="s">
        <v>171</v>
      </c>
    </row>
    <row r="80" customFormat="false" ht="12.8" hidden="false" customHeight="false" outlineLevel="0" collapsed="false">
      <c r="D80" s="0" t="n">
        <v>1</v>
      </c>
      <c r="E80" s="42" t="n">
        <v>41110325298</v>
      </c>
      <c r="F80" s="8" t="n">
        <v>30</v>
      </c>
      <c r="G80" s="34" t="n">
        <v>350500</v>
      </c>
      <c r="H80" s="10" t="n">
        <v>0</v>
      </c>
      <c r="I80" s="20" t="n">
        <v>245000</v>
      </c>
      <c r="J80" s="21" t="n">
        <v>245000</v>
      </c>
      <c r="K80" s="13" t="n">
        <f aca="false">IF(J80 &gt;=750000,750000,J80)</f>
        <v>245000</v>
      </c>
      <c r="L80" s="24" t="s">
        <v>172</v>
      </c>
      <c r="M80" s="44" t="s">
        <v>173</v>
      </c>
    </row>
    <row r="81" customFormat="false" ht="12.8" hidden="false" customHeight="false" outlineLevel="0" collapsed="false">
      <c r="D81" s="0" t="n">
        <v>1</v>
      </c>
      <c r="E81" s="42" t="n">
        <v>35110377745</v>
      </c>
      <c r="F81" s="8" t="n">
        <v>30</v>
      </c>
      <c r="G81" s="34" t="n">
        <v>350500</v>
      </c>
      <c r="H81" s="10" t="n">
        <v>0</v>
      </c>
      <c r="I81" s="20" t="n">
        <v>245000</v>
      </c>
      <c r="J81" s="21" t="n">
        <v>245000</v>
      </c>
      <c r="K81" s="13" t="n">
        <f aca="false">IF(J81 &gt;=750000,750000,J81)</f>
        <v>245000</v>
      </c>
      <c r="L81" s="24" t="s">
        <v>174</v>
      </c>
      <c r="M81" s="44" t="s">
        <v>175</v>
      </c>
    </row>
    <row r="82" customFormat="false" ht="12.8" hidden="false" customHeight="false" outlineLevel="0" collapsed="false">
      <c r="D82" s="0" t="n">
        <v>1</v>
      </c>
      <c r="E82" s="42" t="n">
        <v>31010157659</v>
      </c>
      <c r="F82" s="8" t="n">
        <v>30</v>
      </c>
      <c r="G82" s="34" t="n">
        <v>350500</v>
      </c>
      <c r="H82" s="10" t="n">
        <v>0</v>
      </c>
      <c r="I82" s="20" t="n">
        <v>245000</v>
      </c>
      <c r="J82" s="21" t="n">
        <v>245000</v>
      </c>
      <c r="K82" s="13" t="n">
        <f aca="false">IF(J82 &gt;=750000,750000,J82)</f>
        <v>245000</v>
      </c>
      <c r="L82" s="39" t="s">
        <v>176</v>
      </c>
      <c r="M82" s="44" t="s">
        <v>177</v>
      </c>
    </row>
    <row r="83" customFormat="false" ht="17.9" hidden="false" customHeight="false" outlineLevel="0" collapsed="false">
      <c r="D83" s="0" t="n">
        <v>1</v>
      </c>
      <c r="E83" s="42" t="n">
        <v>32610053965</v>
      </c>
      <c r="F83" s="8" t="n">
        <v>30</v>
      </c>
      <c r="G83" s="34" t="n">
        <v>350500</v>
      </c>
      <c r="H83" s="10" t="n">
        <v>0</v>
      </c>
      <c r="I83" s="20" t="n">
        <v>245000</v>
      </c>
      <c r="J83" s="21" t="n">
        <v>245000</v>
      </c>
      <c r="K83" s="13" t="n">
        <f aca="false">IF(J83 &gt;=750000,750000,J83)</f>
        <v>245000</v>
      </c>
      <c r="L83" s="39" t="s">
        <v>178</v>
      </c>
      <c r="M83" s="44" t="s">
        <v>179</v>
      </c>
    </row>
    <row r="84" customFormat="false" ht="17.9" hidden="false" customHeight="false" outlineLevel="0" collapsed="false">
      <c r="D84" s="0" t="n">
        <v>1</v>
      </c>
      <c r="E84" s="42" t="n">
        <v>41110325785</v>
      </c>
      <c r="F84" s="8" t="n">
        <v>30</v>
      </c>
      <c r="G84" s="34" t="n">
        <v>373500</v>
      </c>
      <c r="H84" s="10" t="n">
        <v>0</v>
      </c>
      <c r="I84" s="20" t="n">
        <v>245000</v>
      </c>
      <c r="J84" s="21" t="n">
        <v>245000</v>
      </c>
      <c r="K84" s="13" t="n">
        <f aca="false">IF(J84 &gt;=750000,750000,J84)</f>
        <v>245000</v>
      </c>
      <c r="L84" s="39" t="s">
        <v>180</v>
      </c>
      <c r="M84" s="44" t="s">
        <v>181</v>
      </c>
    </row>
    <row r="85" customFormat="false" ht="12.8" hidden="false" customHeight="false" outlineLevel="0" collapsed="false">
      <c r="D85" s="0" t="n">
        <v>1</v>
      </c>
      <c r="E85" s="42" t="n">
        <v>41110307197</v>
      </c>
      <c r="F85" s="8" t="n">
        <v>30</v>
      </c>
      <c r="G85" s="34" t="n">
        <v>85000</v>
      </c>
      <c r="H85" s="10" t="n">
        <v>0</v>
      </c>
      <c r="I85" s="43" t="n">
        <v>60000</v>
      </c>
      <c r="J85" s="21" t="n">
        <v>60000</v>
      </c>
      <c r="K85" s="13" t="n">
        <f aca="false">IF(J85 &gt;=750000,750000,J85)</f>
        <v>60000</v>
      </c>
      <c r="L85" s="39" t="s">
        <v>182</v>
      </c>
      <c r="M85" s="44" t="s">
        <v>183</v>
      </c>
    </row>
    <row r="86" customFormat="false" ht="12.8" hidden="false" customHeight="false" outlineLevel="0" collapsed="false">
      <c r="D86" s="0" t="n">
        <v>1</v>
      </c>
      <c r="E86" s="42" t="n">
        <v>38010180982</v>
      </c>
      <c r="F86" s="8" t="n">
        <v>30</v>
      </c>
      <c r="G86" s="34" t="n">
        <v>85000</v>
      </c>
      <c r="H86" s="10" t="n">
        <v>0</v>
      </c>
      <c r="I86" s="43" t="n">
        <v>60000</v>
      </c>
      <c r="J86" s="21" t="n">
        <v>60000</v>
      </c>
      <c r="K86" s="13" t="n">
        <f aca="false">IF(J86 &gt;=750000,750000,J86)</f>
        <v>60000</v>
      </c>
      <c r="L86" s="39" t="s">
        <v>184</v>
      </c>
      <c r="M86" s="44" t="s">
        <v>185</v>
      </c>
    </row>
    <row r="87" customFormat="false" ht="12.8" hidden="false" customHeight="false" outlineLevel="0" collapsed="false">
      <c r="D87" s="0" t="n">
        <v>1</v>
      </c>
      <c r="E87" s="45" t="n">
        <v>35610102523</v>
      </c>
      <c r="F87" s="8" t="n">
        <v>30</v>
      </c>
      <c r="G87" s="34" t="n">
        <v>252000</v>
      </c>
      <c r="H87" s="10" t="n">
        <v>0</v>
      </c>
      <c r="I87" s="20" t="n">
        <v>170000</v>
      </c>
      <c r="J87" s="21" t="n">
        <v>170000</v>
      </c>
      <c r="K87" s="13" t="n">
        <f aca="false">IF(J87 &gt;=750000,750000,J87)</f>
        <v>170000</v>
      </c>
      <c r="L87" s="39" t="s">
        <v>186</v>
      </c>
      <c r="M87" s="46" t="s">
        <v>187</v>
      </c>
    </row>
    <row r="88" customFormat="false" ht="12.8" hidden="false" customHeight="false" outlineLevel="0" collapsed="false">
      <c r="D88" s="0" t="n">
        <v>1</v>
      </c>
      <c r="E88" s="45" t="n">
        <v>41110301166</v>
      </c>
      <c r="F88" s="8" t="n">
        <v>30</v>
      </c>
      <c r="G88" s="34" t="n">
        <v>252000</v>
      </c>
      <c r="H88" s="10" t="n">
        <v>0</v>
      </c>
      <c r="I88" s="20" t="n">
        <v>170000</v>
      </c>
      <c r="J88" s="21" t="n">
        <v>170000</v>
      </c>
      <c r="K88" s="13" t="n">
        <f aca="false">IF(J88 &gt;=750000,750000,J88)</f>
        <v>170000</v>
      </c>
      <c r="L88" s="39" t="s">
        <v>188</v>
      </c>
      <c r="M88" s="46" t="s">
        <v>189</v>
      </c>
    </row>
    <row r="89" customFormat="false" ht="12.8" hidden="false" customHeight="false" outlineLevel="0" collapsed="false">
      <c r="D89" s="0" t="n">
        <v>1</v>
      </c>
      <c r="E89" s="45" t="n">
        <v>32110158871</v>
      </c>
      <c r="F89" s="8" t="n">
        <v>30</v>
      </c>
      <c r="G89" s="34" t="n">
        <v>950000</v>
      </c>
      <c r="H89" s="10" t="n">
        <v>0</v>
      </c>
      <c r="I89" s="43" t="n">
        <v>500000</v>
      </c>
      <c r="J89" s="21" t="n">
        <v>500000</v>
      </c>
      <c r="K89" s="13" t="n">
        <f aca="false">IF(J89 &gt;=750000,750000,J89)</f>
        <v>500000</v>
      </c>
      <c r="L89" s="39" t="s">
        <v>190</v>
      </c>
      <c r="M89" s="46" t="s">
        <v>191</v>
      </c>
    </row>
    <row r="90" customFormat="false" ht="17.9" hidden="false" customHeight="false" outlineLevel="0" collapsed="false">
      <c r="D90" s="0" t="n">
        <v>1</v>
      </c>
      <c r="E90" s="45" t="n">
        <v>31210113439</v>
      </c>
      <c r="F90" s="8" t="n">
        <v>30</v>
      </c>
      <c r="G90" s="34" t="n">
        <v>255000</v>
      </c>
      <c r="H90" s="10" t="n">
        <v>0</v>
      </c>
      <c r="I90" s="20" t="n">
        <v>195000</v>
      </c>
      <c r="J90" s="21" t="n">
        <v>195000</v>
      </c>
      <c r="K90" s="13" t="n">
        <f aca="false">IF(J90 &gt;=750000,750000,J90)</f>
        <v>195000</v>
      </c>
      <c r="L90" s="39" t="s">
        <v>192</v>
      </c>
      <c r="M90" s="46" t="s">
        <v>193</v>
      </c>
    </row>
    <row r="91" customFormat="false" ht="17.9" hidden="false" customHeight="false" outlineLevel="0" collapsed="false">
      <c r="D91" s="0" t="n">
        <v>1</v>
      </c>
      <c r="E91" s="45" t="n">
        <v>31210115087</v>
      </c>
      <c r="F91" s="8" t="n">
        <v>30</v>
      </c>
      <c r="G91" s="34" t="n">
        <v>200000</v>
      </c>
      <c r="H91" s="10" t="n">
        <v>0</v>
      </c>
      <c r="I91" s="20" t="n">
        <v>140000</v>
      </c>
      <c r="J91" s="21" t="n">
        <v>140000</v>
      </c>
      <c r="K91" s="13" t="n">
        <f aca="false">IF(J91 &gt;=750000,750000,J91)</f>
        <v>140000</v>
      </c>
      <c r="L91" s="39" t="s">
        <v>194</v>
      </c>
      <c r="M91" s="46" t="s">
        <v>195</v>
      </c>
    </row>
    <row r="92" customFormat="false" ht="17.9" hidden="false" customHeight="false" outlineLevel="0" collapsed="false">
      <c r="D92" s="0" t="n">
        <v>1</v>
      </c>
      <c r="E92" s="45" t="n">
        <v>35410125011</v>
      </c>
      <c r="F92" s="8" t="n">
        <v>30</v>
      </c>
      <c r="G92" s="34" t="n">
        <v>265000</v>
      </c>
      <c r="H92" s="10" t="n">
        <v>0</v>
      </c>
      <c r="I92" s="20" t="n">
        <v>195000</v>
      </c>
      <c r="J92" s="21" t="n">
        <v>195000</v>
      </c>
      <c r="K92" s="13" t="n">
        <f aca="false">IF(J92 &gt;=750000,750000,J92)</f>
        <v>195000</v>
      </c>
      <c r="L92" s="39" t="s">
        <v>196</v>
      </c>
      <c r="M92" s="46" t="s">
        <v>197</v>
      </c>
    </row>
    <row r="93" customFormat="false" ht="12.8" hidden="false" customHeight="false" outlineLevel="0" collapsed="false">
      <c r="D93" s="0" t="n">
        <v>1</v>
      </c>
      <c r="E93" s="45" t="n">
        <v>35410128114</v>
      </c>
      <c r="F93" s="8" t="n">
        <v>30</v>
      </c>
      <c r="G93" s="34" t="n">
        <v>420000</v>
      </c>
      <c r="H93" s="10" t="n">
        <v>0</v>
      </c>
      <c r="I93" s="20" t="n">
        <v>250000</v>
      </c>
      <c r="J93" s="21" t="n">
        <v>250000</v>
      </c>
      <c r="K93" s="13" t="n">
        <f aca="false">IF(J93 &gt;=750000,750000,J93)</f>
        <v>250000</v>
      </c>
      <c r="L93" s="39" t="s">
        <v>198</v>
      </c>
      <c r="M93" s="46" t="s">
        <v>199</v>
      </c>
    </row>
    <row r="94" customFormat="false" ht="12.8" hidden="false" customHeight="false" outlineLevel="0" collapsed="false">
      <c r="D94" s="0" t="n">
        <v>1</v>
      </c>
      <c r="E94" s="45" t="n">
        <v>35610083145</v>
      </c>
      <c r="F94" s="8" t="n">
        <v>30</v>
      </c>
      <c r="G94" s="34" t="n">
        <v>255000</v>
      </c>
      <c r="H94" s="10" t="n">
        <v>0</v>
      </c>
      <c r="I94" s="20" t="n">
        <v>195000</v>
      </c>
      <c r="J94" s="21" t="n">
        <v>195000</v>
      </c>
      <c r="K94" s="13" t="n">
        <f aca="false">IF(J94 &gt;=750000,750000,J94)</f>
        <v>195000</v>
      </c>
      <c r="L94" s="23" t="s">
        <v>200</v>
      </c>
      <c r="M94" s="46" t="s">
        <v>201</v>
      </c>
    </row>
    <row r="95" customFormat="false" ht="17.9" hidden="false" customHeight="false" outlineLevel="0" collapsed="false">
      <c r="D95" s="0" t="n">
        <v>1</v>
      </c>
      <c r="E95" s="45" t="n">
        <v>35610289650</v>
      </c>
      <c r="F95" s="8" t="n">
        <v>30</v>
      </c>
      <c r="G95" s="34" t="n">
        <v>200000</v>
      </c>
      <c r="H95" s="10" t="n">
        <v>0</v>
      </c>
      <c r="I95" s="20" t="n">
        <v>140000</v>
      </c>
      <c r="J95" s="21" t="n">
        <v>140000</v>
      </c>
      <c r="K95" s="13" t="n">
        <f aca="false">IF(J95 &gt;=750000,750000,J95)</f>
        <v>140000</v>
      </c>
      <c r="L95" s="23" t="s">
        <v>202</v>
      </c>
      <c r="M95" s="46" t="s">
        <v>203</v>
      </c>
    </row>
    <row r="96" customFormat="false" ht="17.9" hidden="false" customHeight="false" outlineLevel="0" collapsed="false">
      <c r="D96" s="0" t="n">
        <v>1</v>
      </c>
      <c r="E96" s="45" t="n">
        <v>41110330397</v>
      </c>
      <c r="F96" s="8" t="n">
        <v>30</v>
      </c>
      <c r="G96" s="34" t="n">
        <v>125000</v>
      </c>
      <c r="H96" s="10" t="n">
        <v>0</v>
      </c>
      <c r="I96" s="20" t="n">
        <v>87500</v>
      </c>
      <c r="J96" s="21" t="n">
        <v>87500</v>
      </c>
      <c r="K96" s="13" t="n">
        <f aca="false">IF(J96 &gt;=750000,750000,J96)</f>
        <v>87500</v>
      </c>
      <c r="L96" s="23" t="s">
        <v>204</v>
      </c>
      <c r="M96" s="46" t="s">
        <v>205</v>
      </c>
    </row>
    <row r="97" customFormat="false" ht="12.8" hidden="false" customHeight="false" outlineLevel="0" collapsed="false">
      <c r="D97" s="0" t="n">
        <v>1</v>
      </c>
      <c r="E97" s="45" t="n">
        <v>35610287530</v>
      </c>
      <c r="F97" s="8" t="n">
        <v>30</v>
      </c>
      <c r="G97" s="34" t="n">
        <v>200000</v>
      </c>
      <c r="H97" s="10" t="n">
        <v>0</v>
      </c>
      <c r="I97" s="20" t="n">
        <v>140000</v>
      </c>
      <c r="J97" s="21" t="n">
        <v>140000</v>
      </c>
      <c r="K97" s="13" t="n">
        <f aca="false">IF(J97 &gt;=750000,750000,J97)</f>
        <v>140000</v>
      </c>
      <c r="L97" s="23" t="s">
        <v>206</v>
      </c>
      <c r="M97" s="46" t="s">
        <v>207</v>
      </c>
    </row>
    <row r="98" customFormat="false" ht="12.8" hidden="false" customHeight="false" outlineLevel="0" collapsed="false">
      <c r="D98" s="0" t="n">
        <v>1</v>
      </c>
      <c r="E98" s="45" t="n">
        <v>41110332542</v>
      </c>
      <c r="F98" s="8" t="n">
        <v>30</v>
      </c>
      <c r="G98" s="34" t="n">
        <v>70000</v>
      </c>
      <c r="H98" s="10" t="n">
        <v>0</v>
      </c>
      <c r="I98" s="43" t="n">
        <v>40000</v>
      </c>
      <c r="J98" s="21" t="n">
        <v>40000</v>
      </c>
      <c r="K98" s="13" t="n">
        <f aca="false">IF(J98 &gt;=750000,750000,J98)</f>
        <v>40000</v>
      </c>
      <c r="L98" s="23" t="s">
        <v>208</v>
      </c>
      <c r="M98" s="47" t="s">
        <v>209</v>
      </c>
    </row>
    <row r="99" customFormat="false" ht="12.8" hidden="false" customHeight="false" outlineLevel="0" collapsed="false">
      <c r="D99" s="0" t="n">
        <v>1</v>
      </c>
      <c r="E99" s="45" t="n">
        <v>41110330918</v>
      </c>
      <c r="F99" s="8" t="n">
        <v>30</v>
      </c>
      <c r="G99" s="34" t="n">
        <v>70000</v>
      </c>
      <c r="H99" s="10" t="n">
        <v>0</v>
      </c>
      <c r="I99" s="43" t="n">
        <v>40000</v>
      </c>
      <c r="J99" s="21" t="n">
        <v>40000</v>
      </c>
      <c r="K99" s="13" t="n">
        <f aca="false">IF(J99 &gt;=750000,750000,J99)</f>
        <v>40000</v>
      </c>
      <c r="L99" s="23" t="s">
        <v>210</v>
      </c>
      <c r="M99" s="47" t="s">
        <v>211</v>
      </c>
    </row>
    <row r="100" customFormat="false" ht="12.8" hidden="false" customHeight="false" outlineLevel="0" collapsed="false">
      <c r="D100" s="0" t="n">
        <v>1</v>
      </c>
      <c r="E100" s="45" t="n">
        <v>41110332617</v>
      </c>
      <c r="F100" s="8" t="n">
        <v>30</v>
      </c>
      <c r="G100" s="34" t="n">
        <v>70000</v>
      </c>
      <c r="H100" s="10" t="n">
        <v>0</v>
      </c>
      <c r="I100" s="43" t="n">
        <v>40000</v>
      </c>
      <c r="J100" s="21" t="n">
        <v>40000</v>
      </c>
      <c r="K100" s="13" t="n">
        <f aca="false">IF(J100 &gt;=750000,750000,J100)</f>
        <v>40000</v>
      </c>
      <c r="L100" s="23" t="s">
        <v>212</v>
      </c>
      <c r="M100" s="47" t="s">
        <v>213</v>
      </c>
    </row>
    <row r="101" customFormat="false" ht="12.8" hidden="false" customHeight="false" outlineLevel="0" collapsed="false">
      <c r="D101" s="0" t="n">
        <v>1</v>
      </c>
      <c r="E101" s="45" t="n">
        <v>41110332591</v>
      </c>
      <c r="F101" s="8" t="n">
        <v>30</v>
      </c>
      <c r="G101" s="34" t="n">
        <v>70000</v>
      </c>
      <c r="H101" s="10" t="n">
        <v>0</v>
      </c>
      <c r="I101" s="43" t="n">
        <v>40000</v>
      </c>
      <c r="J101" s="21" t="n">
        <v>40000</v>
      </c>
      <c r="K101" s="13" t="n">
        <f aca="false">IF(J101 &gt;=750000,750000,J101)</f>
        <v>40000</v>
      </c>
      <c r="L101" s="23" t="s">
        <v>214</v>
      </c>
      <c r="M101" s="47" t="s">
        <v>215</v>
      </c>
    </row>
    <row r="102" customFormat="false" ht="12.8" hidden="false" customHeight="false" outlineLevel="0" collapsed="false">
      <c r="D102" s="0" t="n">
        <v>1</v>
      </c>
      <c r="E102" s="45" t="n">
        <v>41110332658</v>
      </c>
      <c r="F102" s="8" t="n">
        <v>30</v>
      </c>
      <c r="G102" s="34" t="n">
        <v>70000</v>
      </c>
      <c r="H102" s="10" t="n">
        <v>0</v>
      </c>
      <c r="I102" s="43" t="n">
        <v>40000</v>
      </c>
      <c r="J102" s="21" t="n">
        <v>40000</v>
      </c>
      <c r="K102" s="13" t="n">
        <f aca="false">IF(J102 &gt;=750000,750000,J102)</f>
        <v>40000</v>
      </c>
      <c r="L102" s="23" t="s">
        <v>216</v>
      </c>
      <c r="M102" s="47" t="s">
        <v>217</v>
      </c>
    </row>
    <row r="103" customFormat="false" ht="12.8" hidden="false" customHeight="false" outlineLevel="0" collapsed="false">
      <c r="D103" s="0" t="n">
        <v>1</v>
      </c>
      <c r="E103" s="45" t="n">
        <v>41110330975</v>
      </c>
      <c r="F103" s="8" t="n">
        <v>30</v>
      </c>
      <c r="G103" s="34" t="n">
        <v>70000</v>
      </c>
      <c r="H103" s="10" t="n">
        <v>0</v>
      </c>
      <c r="I103" s="43" t="n">
        <v>40000</v>
      </c>
      <c r="J103" s="21" t="n">
        <v>40000</v>
      </c>
      <c r="K103" s="13" t="n">
        <f aca="false">IF(J103 &gt;=750000,750000,J103)</f>
        <v>40000</v>
      </c>
      <c r="L103" s="23" t="s">
        <v>218</v>
      </c>
      <c r="M103" s="47" t="s">
        <v>219</v>
      </c>
    </row>
    <row r="104" customFormat="false" ht="12.8" hidden="false" customHeight="false" outlineLevel="0" collapsed="false">
      <c r="D104" s="0" t="n">
        <v>1</v>
      </c>
      <c r="E104" s="45" t="n">
        <v>41110332575</v>
      </c>
      <c r="F104" s="8" t="n">
        <v>30</v>
      </c>
      <c r="G104" s="34" t="n">
        <v>70000</v>
      </c>
      <c r="H104" s="10" t="n">
        <v>0</v>
      </c>
      <c r="I104" s="43" t="n">
        <v>40000</v>
      </c>
      <c r="J104" s="21" t="n">
        <v>40000</v>
      </c>
      <c r="K104" s="13" t="n">
        <f aca="false">IF(J104 &gt;=750000,750000,J104)</f>
        <v>40000</v>
      </c>
      <c r="L104" s="48" t="s">
        <v>220</v>
      </c>
      <c r="M104" s="47" t="s">
        <v>221</v>
      </c>
    </row>
    <row r="105" customFormat="false" ht="12.8" hidden="false" customHeight="false" outlineLevel="0" collapsed="false">
      <c r="D105" s="0" t="n">
        <v>1</v>
      </c>
      <c r="E105" s="42" t="n">
        <v>41110331775</v>
      </c>
      <c r="F105" s="8" t="n">
        <v>30</v>
      </c>
      <c r="G105" s="34" t="n">
        <v>70000</v>
      </c>
      <c r="H105" s="10" t="n">
        <v>0</v>
      </c>
      <c r="I105" s="43" t="n">
        <v>40000</v>
      </c>
      <c r="J105" s="21" t="n">
        <v>40000</v>
      </c>
      <c r="K105" s="13" t="n">
        <f aca="false">IF(J105 &gt;=750000,750000,J105)</f>
        <v>40000</v>
      </c>
      <c r="L105" s="23" t="s">
        <v>222</v>
      </c>
      <c r="M105" s="47" t="s">
        <v>223</v>
      </c>
    </row>
    <row r="106" customFormat="false" ht="12.8" hidden="false" customHeight="false" outlineLevel="0" collapsed="false">
      <c r="D106" s="0" t="n">
        <v>1</v>
      </c>
      <c r="E106" s="42" t="n">
        <v>41110332633</v>
      </c>
      <c r="F106" s="8" t="n">
        <v>30</v>
      </c>
      <c r="G106" s="34" t="n">
        <v>70000</v>
      </c>
      <c r="H106" s="10" t="n">
        <v>0</v>
      </c>
      <c r="I106" s="43" t="n">
        <v>40000</v>
      </c>
      <c r="J106" s="21" t="n">
        <v>40000</v>
      </c>
      <c r="K106" s="13" t="n">
        <f aca="false">IF(J106 &gt;=750000,750000,J106)</f>
        <v>40000</v>
      </c>
      <c r="L106" s="23" t="s">
        <v>224</v>
      </c>
      <c r="M106" s="47" t="s">
        <v>225</v>
      </c>
    </row>
    <row r="107" customFormat="false" ht="12.8" hidden="false" customHeight="false" outlineLevel="0" collapsed="false">
      <c r="D107" s="0" t="n">
        <v>1</v>
      </c>
      <c r="E107" s="42" t="n">
        <v>41110305639</v>
      </c>
      <c r="F107" s="8" t="n">
        <v>30</v>
      </c>
      <c r="G107" s="34" t="n">
        <v>70000</v>
      </c>
      <c r="H107" s="10" t="n">
        <v>0</v>
      </c>
      <c r="I107" s="43" t="n">
        <v>40000</v>
      </c>
      <c r="J107" s="21" t="n">
        <v>40000</v>
      </c>
      <c r="K107" s="13" t="n">
        <f aca="false">IF(J107 &gt;=750000,750000,J107)</f>
        <v>40000</v>
      </c>
      <c r="L107" s="23" t="s">
        <v>226</v>
      </c>
      <c r="M107" s="47" t="s">
        <v>227</v>
      </c>
    </row>
    <row r="108" customFormat="false" ht="12.8" hidden="false" customHeight="false" outlineLevel="0" collapsed="false">
      <c r="D108" s="0" t="n">
        <v>1</v>
      </c>
      <c r="E108" s="42" t="n">
        <v>41110326486</v>
      </c>
      <c r="F108" s="8" t="n">
        <v>30</v>
      </c>
      <c r="G108" s="34" t="n">
        <v>70000</v>
      </c>
      <c r="H108" s="10" t="n">
        <v>0</v>
      </c>
      <c r="I108" s="43" t="n">
        <v>40000</v>
      </c>
      <c r="J108" s="21" t="n">
        <v>40000</v>
      </c>
      <c r="K108" s="13" t="n">
        <f aca="false">IF(J108 &gt;=750000,750000,J108)</f>
        <v>40000</v>
      </c>
      <c r="L108" s="23" t="s">
        <v>228</v>
      </c>
      <c r="M108" s="47" t="s">
        <v>229</v>
      </c>
    </row>
    <row r="109" customFormat="false" ht="12.8" hidden="false" customHeight="false" outlineLevel="0" collapsed="false">
      <c r="D109" s="0" t="n">
        <v>1</v>
      </c>
      <c r="E109" s="42" t="n">
        <v>41110331791</v>
      </c>
      <c r="F109" s="8" t="n">
        <v>30</v>
      </c>
      <c r="G109" s="34" t="n">
        <v>70000</v>
      </c>
      <c r="H109" s="10" t="n">
        <v>0</v>
      </c>
      <c r="I109" s="43" t="n">
        <v>40000</v>
      </c>
      <c r="J109" s="21" t="n">
        <v>40000</v>
      </c>
      <c r="K109" s="13" t="n">
        <f aca="false">IF(J109 &gt;=750000,750000,J109)</f>
        <v>40000</v>
      </c>
      <c r="L109" s="23" t="s">
        <v>230</v>
      </c>
      <c r="M109" s="47" t="s">
        <v>231</v>
      </c>
    </row>
    <row r="110" customFormat="false" ht="12.8" hidden="false" customHeight="false" outlineLevel="0" collapsed="false">
      <c r="D110" s="0" t="n">
        <v>1</v>
      </c>
      <c r="E110" s="42" t="n">
        <v>41110325751</v>
      </c>
      <c r="F110" s="8" t="n">
        <v>30</v>
      </c>
      <c r="G110" s="34" t="n">
        <v>70000</v>
      </c>
      <c r="H110" s="10" t="n">
        <v>0</v>
      </c>
      <c r="I110" s="43" t="n">
        <v>40000</v>
      </c>
      <c r="J110" s="21" t="n">
        <v>40000</v>
      </c>
      <c r="K110" s="13" t="n">
        <f aca="false">IF(J110 &gt;=750000,750000,J110)</f>
        <v>40000</v>
      </c>
      <c r="L110" s="23" t="s">
        <v>232</v>
      </c>
      <c r="M110" s="47" t="s">
        <v>233</v>
      </c>
    </row>
    <row r="111" customFormat="false" ht="12.8" hidden="false" customHeight="false" outlineLevel="0" collapsed="false">
      <c r="D111" s="0" t="n">
        <v>1</v>
      </c>
      <c r="E111" s="42" t="n">
        <v>41110332566</v>
      </c>
      <c r="F111" s="8" t="n">
        <v>30</v>
      </c>
      <c r="G111" s="34" t="n">
        <v>70000</v>
      </c>
      <c r="H111" s="10" t="n">
        <v>0</v>
      </c>
      <c r="I111" s="43" t="n">
        <v>40000</v>
      </c>
      <c r="J111" s="21" t="n">
        <v>40000</v>
      </c>
      <c r="K111" s="13" t="n">
        <f aca="false">IF(J111 &gt;=750000,750000,J111)</f>
        <v>40000</v>
      </c>
      <c r="L111" s="23" t="s">
        <v>234</v>
      </c>
      <c r="M111" s="47" t="s">
        <v>235</v>
      </c>
    </row>
    <row r="112" customFormat="false" ht="12.8" hidden="false" customHeight="false" outlineLevel="0" collapsed="false">
      <c r="D112" s="0" t="n">
        <v>1</v>
      </c>
      <c r="E112" s="42" t="n">
        <v>41110332641</v>
      </c>
      <c r="F112" s="8" t="n">
        <v>30</v>
      </c>
      <c r="G112" s="34" t="n">
        <v>70000</v>
      </c>
      <c r="H112" s="10" t="n">
        <v>0</v>
      </c>
      <c r="I112" s="43" t="n">
        <v>40000</v>
      </c>
      <c r="J112" s="21" t="n">
        <v>40000</v>
      </c>
      <c r="K112" s="13" t="n">
        <f aca="false">IF(J112 &gt;=750000,750000,J112)</f>
        <v>40000</v>
      </c>
      <c r="L112" s="23" t="s">
        <v>236</v>
      </c>
      <c r="M112" s="47" t="s">
        <v>237</v>
      </c>
    </row>
    <row r="113" customFormat="false" ht="12.8" hidden="false" customHeight="false" outlineLevel="0" collapsed="false">
      <c r="D113" s="0" t="n">
        <v>1</v>
      </c>
      <c r="E113" s="42" t="n">
        <v>41110331809</v>
      </c>
      <c r="F113" s="8" t="n">
        <v>30</v>
      </c>
      <c r="G113" s="34" t="n">
        <v>70000</v>
      </c>
      <c r="H113" s="10" t="n">
        <v>0</v>
      </c>
      <c r="I113" s="43" t="n">
        <v>40000</v>
      </c>
      <c r="J113" s="21" t="n">
        <v>40000</v>
      </c>
      <c r="K113" s="13" t="n">
        <f aca="false">IF(J113 &gt;=750000,750000,J113)</f>
        <v>40000</v>
      </c>
      <c r="L113" s="23" t="s">
        <v>238</v>
      </c>
      <c r="M113" s="47" t="s">
        <v>239</v>
      </c>
    </row>
    <row r="114" customFormat="false" ht="12.8" hidden="false" customHeight="false" outlineLevel="0" collapsed="false">
      <c r="D114" s="0" t="n">
        <v>1</v>
      </c>
      <c r="E114" s="42" t="n">
        <v>41110332666</v>
      </c>
      <c r="F114" s="8" t="n">
        <v>30</v>
      </c>
      <c r="G114" s="34" t="n">
        <v>70000</v>
      </c>
      <c r="H114" s="10" t="n">
        <v>0</v>
      </c>
      <c r="I114" s="43" t="n">
        <v>40000</v>
      </c>
      <c r="J114" s="21" t="n">
        <v>40000</v>
      </c>
      <c r="K114" s="13" t="n">
        <f aca="false">IF(J114 &gt;=750000,750000,J114)</f>
        <v>40000</v>
      </c>
      <c r="L114" s="23" t="s">
        <v>240</v>
      </c>
      <c r="M114" s="47" t="s">
        <v>241</v>
      </c>
    </row>
    <row r="115" customFormat="false" ht="12.8" hidden="false" customHeight="false" outlineLevel="0" collapsed="false">
      <c r="D115" s="0" t="n">
        <v>1</v>
      </c>
      <c r="E115" s="42" t="n">
        <v>41110308237</v>
      </c>
      <c r="F115" s="8" t="n">
        <v>30</v>
      </c>
      <c r="G115" s="34" t="n">
        <v>70000</v>
      </c>
      <c r="H115" s="10" t="n">
        <v>0</v>
      </c>
      <c r="I115" s="43" t="n">
        <v>40000</v>
      </c>
      <c r="J115" s="21" t="n">
        <v>40000</v>
      </c>
      <c r="K115" s="13" t="n">
        <f aca="false">IF(J115 &gt;=750000,750000,J115)</f>
        <v>40000</v>
      </c>
      <c r="L115" s="23" t="s">
        <v>242</v>
      </c>
      <c r="M115" s="47" t="s">
        <v>243</v>
      </c>
    </row>
    <row r="116" customFormat="false" ht="12.8" hidden="false" customHeight="false" outlineLevel="0" collapsed="false">
      <c r="D116" s="0" t="n">
        <v>1</v>
      </c>
      <c r="E116" s="42" t="n">
        <v>41110324895</v>
      </c>
      <c r="F116" s="8" t="n">
        <v>30</v>
      </c>
      <c r="G116" s="34" t="n">
        <v>70000</v>
      </c>
      <c r="H116" s="10" t="n">
        <v>0</v>
      </c>
      <c r="I116" s="43" t="n">
        <v>40000</v>
      </c>
      <c r="J116" s="21" t="n">
        <v>40000</v>
      </c>
      <c r="K116" s="13" t="n">
        <f aca="false">IF(J116 &gt;=750000,750000,J116)</f>
        <v>40000</v>
      </c>
      <c r="L116" s="23" t="s">
        <v>244</v>
      </c>
      <c r="M116" s="47" t="s">
        <v>245</v>
      </c>
    </row>
    <row r="117" customFormat="false" ht="12.8" hidden="false" customHeight="false" outlineLevel="0" collapsed="false">
      <c r="D117" s="0" t="n">
        <v>1</v>
      </c>
      <c r="E117" s="42" t="n">
        <v>41110325876</v>
      </c>
      <c r="F117" s="8" t="n">
        <v>30</v>
      </c>
      <c r="G117" s="34" t="n">
        <v>70000</v>
      </c>
      <c r="H117" s="10" t="n">
        <v>0</v>
      </c>
      <c r="I117" s="43" t="n">
        <v>40000</v>
      </c>
      <c r="J117" s="21" t="n">
        <v>40000</v>
      </c>
      <c r="K117" s="13" t="n">
        <f aca="false">IF(J117 &gt;=750000,750000,J117)</f>
        <v>40000</v>
      </c>
      <c r="L117" s="23" t="s">
        <v>246</v>
      </c>
      <c r="M117" s="47" t="s">
        <v>247</v>
      </c>
    </row>
    <row r="118" customFormat="false" ht="12.8" hidden="false" customHeight="false" outlineLevel="0" collapsed="false">
      <c r="D118" s="0" t="n">
        <v>1</v>
      </c>
      <c r="E118" s="42" t="n">
        <v>41110332583</v>
      </c>
      <c r="F118" s="8" t="n">
        <v>30</v>
      </c>
      <c r="G118" s="34" t="n">
        <v>70000</v>
      </c>
      <c r="H118" s="10" t="n">
        <v>0</v>
      </c>
      <c r="I118" s="43" t="n">
        <v>40000</v>
      </c>
      <c r="J118" s="21" t="n">
        <v>40000</v>
      </c>
      <c r="K118" s="13" t="n">
        <f aca="false">IF(J118 &gt;=750000,750000,J118)</f>
        <v>40000</v>
      </c>
      <c r="L118" s="23" t="s">
        <v>248</v>
      </c>
      <c r="M118" s="47" t="s">
        <v>249</v>
      </c>
    </row>
    <row r="119" customFormat="false" ht="12.8" hidden="false" customHeight="false" outlineLevel="0" collapsed="false">
      <c r="D119" s="0" t="n">
        <v>1</v>
      </c>
      <c r="E119" s="42" t="n">
        <v>41110331122</v>
      </c>
      <c r="F119" s="8" t="n">
        <v>30</v>
      </c>
      <c r="G119" s="34" t="n">
        <v>70000</v>
      </c>
      <c r="H119" s="10" t="n">
        <v>0</v>
      </c>
      <c r="I119" s="43" t="n">
        <v>40000</v>
      </c>
      <c r="J119" s="21" t="n">
        <v>40000</v>
      </c>
      <c r="K119" s="13" t="n">
        <f aca="false">IF(J119 &gt;=750000,750000,J119)</f>
        <v>40000</v>
      </c>
      <c r="L119" s="23" t="s">
        <v>250</v>
      </c>
      <c r="M119" s="47" t="s">
        <v>251</v>
      </c>
    </row>
    <row r="120" customFormat="false" ht="12.8" hidden="false" customHeight="false" outlineLevel="0" collapsed="false">
      <c r="D120" s="0" t="n">
        <v>1</v>
      </c>
      <c r="E120" s="42" t="n">
        <v>41110331015</v>
      </c>
      <c r="F120" s="8" t="n">
        <v>30</v>
      </c>
      <c r="G120" s="34" t="n">
        <v>70000</v>
      </c>
      <c r="H120" s="10" t="n">
        <v>0</v>
      </c>
      <c r="I120" s="43" t="n">
        <v>40000</v>
      </c>
      <c r="J120" s="21" t="n">
        <v>40000</v>
      </c>
      <c r="K120" s="13" t="n">
        <f aca="false">IF(J120 &gt;=750000,750000,J120)</f>
        <v>40000</v>
      </c>
      <c r="L120" s="23" t="s">
        <v>252</v>
      </c>
      <c r="M120" s="47" t="s">
        <v>253</v>
      </c>
    </row>
    <row r="121" customFormat="false" ht="12.8" hidden="false" customHeight="false" outlineLevel="0" collapsed="false">
      <c r="D121" s="0" t="n">
        <v>1</v>
      </c>
      <c r="E121" s="42" t="n">
        <v>41110330991</v>
      </c>
      <c r="F121" s="8" t="n">
        <v>30</v>
      </c>
      <c r="G121" s="34" t="n">
        <v>70000</v>
      </c>
      <c r="H121" s="10" t="n">
        <v>0</v>
      </c>
      <c r="I121" s="43" t="n">
        <v>40000</v>
      </c>
      <c r="J121" s="21" t="n">
        <v>40000</v>
      </c>
      <c r="K121" s="13" t="n">
        <f aca="false">IF(J121 &gt;=750000,750000,J121)</f>
        <v>40000</v>
      </c>
      <c r="L121" s="23" t="s">
        <v>254</v>
      </c>
      <c r="M121" s="47" t="s">
        <v>255</v>
      </c>
    </row>
    <row r="122" customFormat="false" ht="12.8" hidden="false" customHeight="false" outlineLevel="0" collapsed="false">
      <c r="D122" s="0" t="n">
        <v>1</v>
      </c>
      <c r="E122" s="42" t="n">
        <v>38210174399</v>
      </c>
      <c r="F122" s="8" t="n">
        <v>30</v>
      </c>
      <c r="G122" s="34" t="n">
        <v>70000</v>
      </c>
      <c r="H122" s="10" t="n">
        <v>0</v>
      </c>
      <c r="I122" s="43" t="n">
        <v>40000</v>
      </c>
      <c r="J122" s="21" t="n">
        <v>40000</v>
      </c>
      <c r="K122" s="13" t="n">
        <f aca="false">IF(J122 &gt;=750000,750000,J122)</f>
        <v>40000</v>
      </c>
      <c r="L122" s="23" t="s">
        <v>256</v>
      </c>
      <c r="M122" s="47" t="s">
        <v>257</v>
      </c>
    </row>
    <row r="123" customFormat="false" ht="12.8" hidden="false" customHeight="false" outlineLevel="0" collapsed="false">
      <c r="D123" s="0" t="n">
        <v>1</v>
      </c>
      <c r="E123" s="42" t="n">
        <v>41110325736</v>
      </c>
      <c r="F123" s="8" t="n">
        <v>30</v>
      </c>
      <c r="G123" s="34" t="n">
        <v>70000</v>
      </c>
      <c r="H123" s="10" t="n">
        <v>0</v>
      </c>
      <c r="I123" s="43" t="n">
        <v>40000</v>
      </c>
      <c r="J123" s="21" t="n">
        <v>40000</v>
      </c>
      <c r="K123" s="13" t="n">
        <f aca="false">IF(J123 &gt;=750000,750000,J123)</f>
        <v>40000</v>
      </c>
      <c r="L123" s="23" t="s">
        <v>258</v>
      </c>
      <c r="M123" s="47" t="s">
        <v>259</v>
      </c>
    </row>
    <row r="124" customFormat="false" ht="12.8" hidden="false" customHeight="false" outlineLevel="0" collapsed="false">
      <c r="D124" s="0" t="n">
        <v>1</v>
      </c>
      <c r="E124" s="42" t="n">
        <v>41110331098</v>
      </c>
      <c r="F124" s="8" t="n">
        <v>30</v>
      </c>
      <c r="G124" s="34" t="n">
        <v>70000</v>
      </c>
      <c r="H124" s="10" t="n">
        <v>0</v>
      </c>
      <c r="I124" s="43" t="n">
        <v>40000</v>
      </c>
      <c r="J124" s="21" t="n">
        <v>40000</v>
      </c>
      <c r="K124" s="13" t="n">
        <f aca="false">IF(J124 &gt;=750000,750000,J124)</f>
        <v>40000</v>
      </c>
      <c r="L124" s="23" t="s">
        <v>260</v>
      </c>
      <c r="M124" s="47" t="s">
        <v>261</v>
      </c>
    </row>
    <row r="125" customFormat="false" ht="12.8" hidden="false" customHeight="false" outlineLevel="0" collapsed="false">
      <c r="D125" s="0" t="n">
        <v>1</v>
      </c>
      <c r="E125" s="42" t="n">
        <v>38010203628</v>
      </c>
      <c r="F125" s="8" t="n">
        <v>30</v>
      </c>
      <c r="G125" s="34" t="n">
        <v>70000</v>
      </c>
      <c r="H125" s="10" t="n">
        <v>0</v>
      </c>
      <c r="I125" s="43" t="n">
        <v>40000</v>
      </c>
      <c r="J125" s="21" t="n">
        <v>40000</v>
      </c>
      <c r="K125" s="13" t="n">
        <f aca="false">IF(J125 &gt;=750000,750000,J125)</f>
        <v>40000</v>
      </c>
      <c r="L125" s="23" t="s">
        <v>262</v>
      </c>
      <c r="M125" s="47" t="s">
        <v>263</v>
      </c>
    </row>
    <row r="126" customFormat="false" ht="12.8" hidden="false" customHeight="false" outlineLevel="0" collapsed="false">
      <c r="D126" s="0" t="n">
        <v>1</v>
      </c>
      <c r="E126" s="42" t="n">
        <v>41110332609</v>
      </c>
      <c r="F126" s="8" t="n">
        <v>30</v>
      </c>
      <c r="G126" s="34" t="n">
        <v>70000</v>
      </c>
      <c r="H126" s="10" t="n">
        <v>0</v>
      </c>
      <c r="I126" s="43" t="n">
        <v>40000</v>
      </c>
      <c r="J126" s="21" t="n">
        <v>40000</v>
      </c>
      <c r="K126" s="13" t="n">
        <f aca="false">IF(J126 &gt;=750000,750000,J126)</f>
        <v>40000</v>
      </c>
      <c r="L126" s="39" t="s">
        <v>264</v>
      </c>
      <c r="M126" s="47" t="s">
        <v>265</v>
      </c>
    </row>
    <row r="127" customFormat="false" ht="12.8" hidden="false" customHeight="false" outlineLevel="0" collapsed="false">
      <c r="D127" s="0" t="n">
        <v>1</v>
      </c>
      <c r="E127" s="42" t="n">
        <v>41110323590</v>
      </c>
      <c r="F127" s="8" t="n">
        <v>30</v>
      </c>
      <c r="G127" s="34" t="n">
        <v>70000</v>
      </c>
      <c r="H127" s="10" t="n">
        <v>0</v>
      </c>
      <c r="I127" s="43" t="n">
        <v>40000</v>
      </c>
      <c r="J127" s="21" t="n">
        <v>40000</v>
      </c>
      <c r="K127" s="13" t="n">
        <f aca="false">IF(J127 &gt;=750000,750000,J127)</f>
        <v>40000</v>
      </c>
      <c r="L127" s="39" t="s">
        <v>266</v>
      </c>
      <c r="M127" s="47" t="s">
        <v>267</v>
      </c>
    </row>
    <row r="128" customFormat="false" ht="12.8" hidden="false" customHeight="false" outlineLevel="0" collapsed="false">
      <c r="D128" s="0" t="n">
        <v>1</v>
      </c>
      <c r="E128" s="42" t="n">
        <v>41110330983</v>
      </c>
      <c r="F128" s="8" t="n">
        <v>30</v>
      </c>
      <c r="G128" s="34" t="n">
        <v>70000</v>
      </c>
      <c r="H128" s="10" t="n">
        <v>0</v>
      </c>
      <c r="I128" s="43" t="n">
        <v>40000</v>
      </c>
      <c r="J128" s="21" t="n">
        <v>40000</v>
      </c>
      <c r="K128" s="13" t="n">
        <f aca="false">IF(J128 &gt;=750000,750000,J128)</f>
        <v>40000</v>
      </c>
      <c r="L128" s="39" t="s">
        <v>268</v>
      </c>
      <c r="M128" s="47" t="s">
        <v>269</v>
      </c>
    </row>
    <row r="129" customFormat="false" ht="12.8" hidden="false" customHeight="false" outlineLevel="0" collapsed="false">
      <c r="D129" s="0" t="n">
        <v>1</v>
      </c>
      <c r="E129" s="42" t="n">
        <v>41110332674</v>
      </c>
      <c r="F129" s="8" t="n">
        <v>30</v>
      </c>
      <c r="G129" s="34" t="n">
        <v>70000</v>
      </c>
      <c r="H129" s="10" t="n">
        <v>0</v>
      </c>
      <c r="I129" s="43" t="n">
        <v>40000</v>
      </c>
      <c r="J129" s="21" t="n">
        <v>40000</v>
      </c>
      <c r="K129" s="13" t="n">
        <f aca="false">IF(J129 &gt;=750000,750000,J129)</f>
        <v>40000</v>
      </c>
      <c r="L129" s="39" t="s">
        <v>270</v>
      </c>
      <c r="M129" s="47" t="s">
        <v>271</v>
      </c>
    </row>
    <row r="130" customFormat="false" ht="12.8" hidden="false" customHeight="false" outlineLevel="0" collapsed="false">
      <c r="D130" s="0" t="n">
        <v>1</v>
      </c>
      <c r="E130" s="42" t="n">
        <v>41110332682</v>
      </c>
      <c r="F130" s="8" t="n">
        <v>30</v>
      </c>
      <c r="G130" s="34" t="n">
        <v>70000</v>
      </c>
      <c r="H130" s="10" t="n">
        <v>0</v>
      </c>
      <c r="I130" s="43" t="n">
        <v>40000</v>
      </c>
      <c r="J130" s="21" t="n">
        <v>40000</v>
      </c>
      <c r="K130" s="13" t="n">
        <f aca="false">IF(J130 &gt;=750000,750000,J130)</f>
        <v>40000</v>
      </c>
      <c r="L130" s="39" t="s">
        <v>272</v>
      </c>
      <c r="M130" s="47" t="s">
        <v>273</v>
      </c>
    </row>
    <row r="131" customFormat="false" ht="12.8" hidden="false" customHeight="false" outlineLevel="0" collapsed="false">
      <c r="D131" s="0" t="n">
        <v>1</v>
      </c>
      <c r="E131" s="42" t="n">
        <v>41110330926</v>
      </c>
      <c r="F131" s="8" t="n">
        <v>30</v>
      </c>
      <c r="G131" s="34" t="n">
        <v>70000</v>
      </c>
      <c r="H131" s="10" t="n">
        <v>0</v>
      </c>
      <c r="I131" s="43" t="n">
        <v>40000</v>
      </c>
      <c r="J131" s="21" t="n">
        <v>40000</v>
      </c>
      <c r="K131" s="13" t="n">
        <f aca="false">IF(J131 &gt;=750000,750000,J131)</f>
        <v>40000</v>
      </c>
      <c r="L131" s="39" t="s">
        <v>274</v>
      </c>
      <c r="M131" s="47" t="s">
        <v>275</v>
      </c>
    </row>
    <row r="132" customFormat="false" ht="12.8" hidden="false" customHeight="false" outlineLevel="0" collapsed="false">
      <c r="D132" s="0" t="n">
        <v>1</v>
      </c>
      <c r="E132" s="42" t="n">
        <v>41110324911</v>
      </c>
      <c r="F132" s="8" t="n">
        <v>30</v>
      </c>
      <c r="G132" s="34" t="n">
        <v>70000</v>
      </c>
      <c r="H132" s="10" t="n">
        <v>0</v>
      </c>
      <c r="I132" s="43" t="n">
        <v>40000</v>
      </c>
      <c r="J132" s="21" t="n">
        <v>40000</v>
      </c>
      <c r="K132" s="13" t="n">
        <f aca="false">IF(J132 &gt;=750000,750000,J132)</f>
        <v>40000</v>
      </c>
      <c r="L132" s="39" t="s">
        <v>276</v>
      </c>
      <c r="M132" s="47" t="s">
        <v>277</v>
      </c>
    </row>
    <row r="133" customFormat="false" ht="12.8" hidden="false" customHeight="false" outlineLevel="0" collapsed="false">
      <c r="D133" s="0" t="n">
        <v>1</v>
      </c>
      <c r="E133" s="42" t="n">
        <v>41110332559</v>
      </c>
      <c r="F133" s="8" t="n">
        <v>30</v>
      </c>
      <c r="G133" s="34" t="n">
        <v>70000</v>
      </c>
      <c r="H133" s="10" t="n">
        <v>0</v>
      </c>
      <c r="I133" s="43" t="n">
        <v>40000</v>
      </c>
      <c r="J133" s="21" t="n">
        <v>40000</v>
      </c>
      <c r="K133" s="13" t="n">
        <f aca="false">IF(J133 &gt;=750000,750000,J133)</f>
        <v>40000</v>
      </c>
      <c r="L133" s="39" t="s">
        <v>278</v>
      </c>
      <c r="M133" s="47" t="s">
        <v>279</v>
      </c>
    </row>
    <row r="134" customFormat="false" ht="12.8" hidden="false" customHeight="false" outlineLevel="0" collapsed="false">
      <c r="D134" s="0" t="n">
        <v>1</v>
      </c>
      <c r="E134" s="42" t="n">
        <v>41110332625</v>
      </c>
      <c r="F134" s="8" t="n">
        <v>30</v>
      </c>
      <c r="G134" s="34" t="n">
        <v>70000</v>
      </c>
      <c r="H134" s="10" t="n">
        <v>0</v>
      </c>
      <c r="I134" s="43" t="n">
        <v>40000</v>
      </c>
      <c r="J134" s="21" t="n">
        <v>40000</v>
      </c>
      <c r="K134" s="13" t="n">
        <f aca="false">IF(J134 &gt;=750000,750000,J134)</f>
        <v>40000</v>
      </c>
      <c r="L134" s="39" t="s">
        <v>280</v>
      </c>
      <c r="M134" s="47" t="s">
        <v>281</v>
      </c>
    </row>
    <row r="135" customFormat="false" ht="12.8" hidden="false" customHeight="false" outlineLevel="0" collapsed="false">
      <c r="D135" s="0" t="n">
        <v>1</v>
      </c>
      <c r="E135" s="42" t="n">
        <v>41110331221</v>
      </c>
      <c r="F135" s="8" t="n">
        <v>30</v>
      </c>
      <c r="G135" s="34" t="n">
        <v>70000</v>
      </c>
      <c r="H135" s="10" t="n">
        <v>0</v>
      </c>
      <c r="I135" s="43" t="n">
        <v>40000</v>
      </c>
      <c r="J135" s="21" t="n">
        <v>40000</v>
      </c>
      <c r="K135" s="13" t="n">
        <f aca="false">IF(J135 &gt;=750000,750000,J135)</f>
        <v>40000</v>
      </c>
      <c r="L135" s="39" t="s">
        <v>282</v>
      </c>
      <c r="M135" s="47" t="s">
        <v>283</v>
      </c>
    </row>
    <row r="136" customFormat="false" ht="12.8" hidden="false" customHeight="false" outlineLevel="0" collapsed="false">
      <c r="D136" s="0" t="n">
        <v>1</v>
      </c>
      <c r="E136" s="42" t="n">
        <v>41110332534</v>
      </c>
      <c r="F136" s="8" t="n">
        <v>30</v>
      </c>
      <c r="G136" s="34" t="n">
        <v>70000</v>
      </c>
      <c r="H136" s="10" t="n">
        <v>0</v>
      </c>
      <c r="I136" s="43" t="n">
        <v>40000</v>
      </c>
      <c r="J136" s="21" t="n">
        <v>40000</v>
      </c>
      <c r="K136" s="13" t="n">
        <f aca="false">IF(J136 &gt;=750000,750000,J136)</f>
        <v>40000</v>
      </c>
      <c r="L136" s="39" t="s">
        <v>284</v>
      </c>
      <c r="M136" s="47" t="s">
        <v>285</v>
      </c>
    </row>
    <row r="137" customFormat="false" ht="12.8" hidden="false" customHeight="false" outlineLevel="0" collapsed="false">
      <c r="D137" s="0" t="n">
        <v>1</v>
      </c>
      <c r="E137" s="42" t="n">
        <v>41110325124</v>
      </c>
      <c r="F137" s="8" t="n">
        <v>30</v>
      </c>
      <c r="G137" s="34" t="n">
        <v>70000</v>
      </c>
      <c r="H137" s="10" t="n">
        <v>0</v>
      </c>
      <c r="I137" s="43" t="n">
        <v>40000</v>
      </c>
      <c r="J137" s="21" t="n">
        <v>40000</v>
      </c>
      <c r="K137" s="13" t="n">
        <f aca="false">IF(J137 &gt;=750000,750000,J137)</f>
        <v>40000</v>
      </c>
      <c r="L137" s="39" t="s">
        <v>286</v>
      </c>
      <c r="M137" s="47" t="s">
        <v>287</v>
      </c>
    </row>
    <row r="138" customFormat="false" ht="12.8" hidden="false" customHeight="false" outlineLevel="0" collapsed="false">
      <c r="D138" s="0" t="n">
        <v>1</v>
      </c>
      <c r="E138" s="49" t="n">
        <v>41010259463</v>
      </c>
      <c r="F138" s="8" t="n">
        <v>30</v>
      </c>
      <c r="G138" s="34" t="n">
        <v>70000</v>
      </c>
      <c r="H138" s="10" t="n">
        <v>0</v>
      </c>
      <c r="I138" s="43" t="n">
        <v>40000</v>
      </c>
      <c r="J138" s="21" t="n">
        <v>40000</v>
      </c>
      <c r="K138" s="13" t="n">
        <f aca="false">IF(J138 &gt;=750000,750000,J138)</f>
        <v>40000</v>
      </c>
      <c r="L138" s="39" t="s">
        <v>288</v>
      </c>
      <c r="M138" s="47" t="s">
        <v>289</v>
      </c>
    </row>
    <row r="139" customFormat="false" ht="12.8" hidden="false" customHeight="false" outlineLevel="0" collapsed="false">
      <c r="D139" s="0" t="n">
        <v>1</v>
      </c>
      <c r="E139" s="42" t="n">
        <v>35710203289</v>
      </c>
      <c r="F139" s="8" t="n">
        <v>30</v>
      </c>
      <c r="G139" s="34" t="n">
        <v>70000</v>
      </c>
      <c r="H139" s="10" t="n">
        <v>0</v>
      </c>
      <c r="I139" s="43" t="n">
        <v>40000</v>
      </c>
      <c r="J139" s="21" t="n">
        <v>40000</v>
      </c>
      <c r="K139" s="13" t="n">
        <f aca="false">IF(J139 &gt;=750000,750000,J139)</f>
        <v>40000</v>
      </c>
      <c r="L139" s="39" t="s">
        <v>290</v>
      </c>
      <c r="M139" s="47" t="s">
        <v>291</v>
      </c>
    </row>
    <row r="140" customFormat="false" ht="12.8" hidden="false" customHeight="false" outlineLevel="0" collapsed="false">
      <c r="D140" s="0" t="n">
        <v>1</v>
      </c>
      <c r="E140" s="42" t="n">
        <v>41110332708</v>
      </c>
      <c r="F140" s="8" t="n">
        <v>30</v>
      </c>
      <c r="G140" s="34" t="n">
        <v>70000</v>
      </c>
      <c r="H140" s="10" t="n">
        <v>0</v>
      </c>
      <c r="I140" s="43" t="n">
        <v>40000</v>
      </c>
      <c r="J140" s="21" t="n">
        <v>40000</v>
      </c>
      <c r="K140" s="13" t="n">
        <f aca="false">IF(J140 &gt;=750000,750000,J140)</f>
        <v>40000</v>
      </c>
      <c r="L140" s="39" t="s">
        <v>292</v>
      </c>
      <c r="M140" s="47" t="s">
        <v>293</v>
      </c>
    </row>
    <row r="141" customFormat="false" ht="12.8" hidden="false" customHeight="false" outlineLevel="0" collapsed="false">
      <c r="D141" s="0" t="n">
        <v>1</v>
      </c>
      <c r="E141" s="42" t="n">
        <v>41110325884</v>
      </c>
      <c r="F141" s="8" t="n">
        <v>30</v>
      </c>
      <c r="G141" s="34" t="n">
        <v>70000</v>
      </c>
      <c r="H141" s="10" t="n">
        <v>0</v>
      </c>
      <c r="I141" s="43" t="n">
        <v>40000</v>
      </c>
      <c r="J141" s="21" t="n">
        <v>40000</v>
      </c>
      <c r="K141" s="13" t="n">
        <f aca="false">IF(J141 &gt;=750000,750000,J141)</f>
        <v>40000</v>
      </c>
      <c r="L141" s="25" t="s">
        <v>294</v>
      </c>
      <c r="M141" s="47" t="s">
        <v>295</v>
      </c>
    </row>
    <row r="142" customFormat="false" ht="12.8" hidden="false" customHeight="false" outlineLevel="0" collapsed="false">
      <c r="D142" s="0" t="n">
        <v>1</v>
      </c>
      <c r="E142" s="42" t="n">
        <v>41110331130</v>
      </c>
      <c r="F142" s="8" t="n">
        <v>30</v>
      </c>
      <c r="G142" s="34" t="n">
        <v>70000</v>
      </c>
      <c r="H142" s="10" t="n">
        <v>0</v>
      </c>
      <c r="I142" s="43" t="n">
        <v>40000</v>
      </c>
      <c r="J142" s="21" t="n">
        <v>40000</v>
      </c>
      <c r="K142" s="13" t="n">
        <f aca="false">IF(J142 &gt;=750000,750000,J142)</f>
        <v>40000</v>
      </c>
      <c r="L142" s="25" t="s">
        <v>296</v>
      </c>
      <c r="M142" s="47" t="s">
        <v>297</v>
      </c>
    </row>
    <row r="143" customFormat="false" ht="12.8" hidden="false" customHeight="false" outlineLevel="0" collapsed="false">
      <c r="D143" s="0" t="n">
        <v>1</v>
      </c>
      <c r="E143" s="49" t="n">
        <v>32110213908</v>
      </c>
      <c r="F143" s="8" t="n">
        <v>30</v>
      </c>
      <c r="G143" s="34" t="n">
        <v>70000</v>
      </c>
      <c r="H143" s="10" t="n">
        <v>0</v>
      </c>
      <c r="I143" s="43" t="n">
        <v>40000</v>
      </c>
      <c r="J143" s="21" t="n">
        <v>40000</v>
      </c>
      <c r="K143" s="13" t="n">
        <f aca="false">IF(J143 &gt;=750000,750000,J143)</f>
        <v>40000</v>
      </c>
      <c r="L143" s="23" t="s">
        <v>298</v>
      </c>
      <c r="M143" s="47" t="s">
        <v>299</v>
      </c>
    </row>
    <row r="144" customFormat="false" ht="12.8" hidden="false" customHeight="false" outlineLevel="0" collapsed="false">
      <c r="D144" s="0" t="n">
        <v>1</v>
      </c>
      <c r="E144" s="42" t="n">
        <v>41110326502</v>
      </c>
      <c r="F144" s="8" t="n">
        <v>30</v>
      </c>
      <c r="G144" s="34" t="n">
        <v>70000</v>
      </c>
      <c r="H144" s="10" t="n">
        <v>0</v>
      </c>
      <c r="I144" s="43" t="n">
        <v>40000</v>
      </c>
      <c r="J144" s="21" t="n">
        <v>40000</v>
      </c>
      <c r="K144" s="13" t="n">
        <f aca="false">IF(J144 &gt;=750000,750000,J144)</f>
        <v>40000</v>
      </c>
      <c r="L144" s="23" t="s">
        <v>300</v>
      </c>
      <c r="M144" s="50" t="s">
        <v>301</v>
      </c>
    </row>
    <row r="145" customFormat="false" ht="12.8" hidden="false" customHeight="false" outlineLevel="0" collapsed="false">
      <c r="D145" s="0" t="n">
        <v>1</v>
      </c>
      <c r="E145" s="42" t="n">
        <v>41110331767</v>
      </c>
      <c r="F145" s="8" t="n">
        <v>30</v>
      </c>
      <c r="G145" s="34" t="n">
        <v>70000</v>
      </c>
      <c r="H145" s="10" t="n">
        <v>0</v>
      </c>
      <c r="I145" s="43" t="n">
        <v>40000</v>
      </c>
      <c r="J145" s="21" t="n">
        <v>40000</v>
      </c>
      <c r="K145" s="13" t="n">
        <f aca="false">IF(J145 &gt;=750000,750000,J145)</f>
        <v>40000</v>
      </c>
      <c r="L145" s="23" t="s">
        <v>302</v>
      </c>
      <c r="M145" s="47" t="s">
        <v>303</v>
      </c>
    </row>
    <row r="146" customFormat="false" ht="12.8" hidden="false" customHeight="false" outlineLevel="0" collapsed="false">
      <c r="D146" s="0" t="n">
        <v>1</v>
      </c>
      <c r="E146" s="42" t="n">
        <v>41110330967</v>
      </c>
      <c r="F146" s="8" t="n">
        <v>30</v>
      </c>
      <c r="G146" s="34" t="n">
        <v>70000</v>
      </c>
      <c r="H146" s="10" t="n">
        <v>0</v>
      </c>
      <c r="I146" s="43" t="n">
        <v>40000</v>
      </c>
      <c r="J146" s="21" t="n">
        <v>40000</v>
      </c>
      <c r="K146" s="13" t="n">
        <f aca="false">IF(J146 &gt;=750000,750000,J146)</f>
        <v>40000</v>
      </c>
      <c r="L146" s="23" t="s">
        <v>304</v>
      </c>
      <c r="M146" s="47" t="s">
        <v>305</v>
      </c>
    </row>
    <row r="147" customFormat="false" ht="12.8" hidden="false" customHeight="false" outlineLevel="0" collapsed="false">
      <c r="D147" s="0" t="n">
        <v>1</v>
      </c>
      <c r="E147" s="42" t="n">
        <v>41110332716</v>
      </c>
      <c r="F147" s="8" t="n">
        <v>30</v>
      </c>
      <c r="G147" s="34" t="n">
        <v>70000</v>
      </c>
      <c r="H147" s="10" t="n">
        <v>0</v>
      </c>
      <c r="I147" s="43" t="n">
        <v>40000</v>
      </c>
      <c r="J147" s="21" t="n">
        <v>40000</v>
      </c>
      <c r="K147" s="13" t="n">
        <f aca="false">IF(J147 &gt;=750000,750000,J147)</f>
        <v>40000</v>
      </c>
      <c r="L147" s="23" t="s">
        <v>306</v>
      </c>
      <c r="M147" s="47" t="s">
        <v>307</v>
      </c>
    </row>
    <row r="148" customFormat="false" ht="12.8" hidden="false" customHeight="false" outlineLevel="0" collapsed="false">
      <c r="D148" s="0" t="n">
        <v>1</v>
      </c>
      <c r="E148" s="42" t="n">
        <v>41110325447</v>
      </c>
      <c r="F148" s="8" t="n">
        <v>30</v>
      </c>
      <c r="G148" s="34" t="n">
        <v>70000</v>
      </c>
      <c r="H148" s="10" t="n">
        <v>0</v>
      </c>
      <c r="I148" s="43" t="n">
        <v>40000</v>
      </c>
      <c r="J148" s="21" t="n">
        <v>40000</v>
      </c>
      <c r="K148" s="13" t="n">
        <f aca="false">IF(J148 &gt;=750000,750000,J148)</f>
        <v>40000</v>
      </c>
      <c r="L148" s="23" t="s">
        <v>308</v>
      </c>
      <c r="M148" s="47" t="s">
        <v>309</v>
      </c>
    </row>
    <row r="149" customFormat="false" ht="12.8" hidden="false" customHeight="false" outlineLevel="0" collapsed="false">
      <c r="D149" s="0" t="n">
        <v>1</v>
      </c>
      <c r="E149" s="49" t="n">
        <v>41110326528</v>
      </c>
      <c r="F149" s="8" t="n">
        <v>30</v>
      </c>
      <c r="G149" s="34" t="n">
        <v>70000</v>
      </c>
      <c r="H149" s="10" t="n">
        <v>0</v>
      </c>
      <c r="I149" s="43" t="n">
        <v>40000</v>
      </c>
      <c r="J149" s="21" t="n">
        <v>40000</v>
      </c>
      <c r="K149" s="13" t="n">
        <f aca="false">IF(J149 &gt;=750000,750000,J149)</f>
        <v>40000</v>
      </c>
      <c r="L149" s="23" t="s">
        <v>310</v>
      </c>
      <c r="M149" s="50" t="s">
        <v>311</v>
      </c>
    </row>
    <row r="150" customFormat="false" ht="12.8" hidden="false" customHeight="false" outlineLevel="0" collapsed="false">
      <c r="D150" s="0" t="n">
        <v>1</v>
      </c>
      <c r="E150" s="42" t="n">
        <v>41110326361</v>
      </c>
      <c r="F150" s="8" t="n">
        <v>30</v>
      </c>
      <c r="G150" s="34" t="n">
        <v>70000</v>
      </c>
      <c r="H150" s="10" t="n">
        <v>0</v>
      </c>
      <c r="I150" s="43" t="n">
        <v>40000</v>
      </c>
      <c r="J150" s="21" t="n">
        <v>40000</v>
      </c>
      <c r="K150" s="13" t="n">
        <f aca="false">IF(J150 &gt;=750000,750000,J150)</f>
        <v>40000</v>
      </c>
      <c r="L150" s="23" t="s">
        <v>312</v>
      </c>
      <c r="M150" s="47" t="s">
        <v>313</v>
      </c>
    </row>
    <row r="151" customFormat="false" ht="12.8" hidden="false" customHeight="false" outlineLevel="0" collapsed="false">
      <c r="D151" s="0" t="n">
        <v>1</v>
      </c>
      <c r="E151" s="42" t="n">
        <v>41110331171</v>
      </c>
      <c r="F151" s="8" t="n">
        <v>30</v>
      </c>
      <c r="G151" s="34" t="n">
        <v>70000</v>
      </c>
      <c r="H151" s="10" t="n">
        <v>0</v>
      </c>
      <c r="I151" s="43" t="n">
        <v>40000</v>
      </c>
      <c r="J151" s="21" t="n">
        <v>40000</v>
      </c>
      <c r="K151" s="13" t="n">
        <f aca="false">IF(J151 &gt;=750000,750000,J151)</f>
        <v>40000</v>
      </c>
      <c r="L151" s="23" t="s">
        <v>314</v>
      </c>
      <c r="M151" s="47" t="s">
        <v>315</v>
      </c>
    </row>
    <row r="152" customFormat="false" ht="12.8" hidden="false" customHeight="false" outlineLevel="0" collapsed="false">
      <c r="D152" s="0" t="n">
        <v>1</v>
      </c>
      <c r="E152" s="42" t="n">
        <v>41110305621</v>
      </c>
      <c r="F152" s="8" t="n">
        <v>30</v>
      </c>
      <c r="G152" s="34" t="n">
        <v>70000</v>
      </c>
      <c r="H152" s="51" t="n">
        <v>0</v>
      </c>
      <c r="I152" s="43" t="n">
        <v>40000</v>
      </c>
      <c r="J152" s="21" t="n">
        <v>40000</v>
      </c>
      <c r="K152" s="13" t="n">
        <f aca="false">IF(J152 &gt;=750000,750000,J152)</f>
        <v>40000</v>
      </c>
      <c r="L152" s="23" t="s">
        <v>316</v>
      </c>
      <c r="M152" s="50" t="s">
        <v>317</v>
      </c>
    </row>
    <row r="153" customFormat="false" ht="12.8" hidden="false" customHeight="false" outlineLevel="0" collapsed="false">
      <c r="D153" s="0" t="n">
        <v>1</v>
      </c>
      <c r="E153" s="42" t="n">
        <v>41110324994</v>
      </c>
      <c r="F153" s="8" t="n">
        <v>30</v>
      </c>
      <c r="G153" s="34" t="n">
        <v>70000</v>
      </c>
      <c r="H153" s="10" t="n">
        <v>0</v>
      </c>
      <c r="I153" s="43" t="n">
        <v>40000</v>
      </c>
      <c r="J153" s="21" t="n">
        <v>40000</v>
      </c>
      <c r="K153" s="13" t="n">
        <f aca="false">IF(J153 &gt;=750000,750000,J153)</f>
        <v>40000</v>
      </c>
      <c r="L153" s="23" t="s">
        <v>318</v>
      </c>
      <c r="M153" s="47" t="s">
        <v>319</v>
      </c>
    </row>
    <row r="154" customFormat="false" ht="12.8" hidden="false" customHeight="false" outlineLevel="0" collapsed="false">
      <c r="D154" s="0" t="n">
        <v>1</v>
      </c>
      <c r="E154" s="42" t="n">
        <v>41110331114</v>
      </c>
      <c r="F154" s="8" t="n">
        <v>30</v>
      </c>
      <c r="G154" s="34" t="n">
        <v>70000</v>
      </c>
      <c r="H154" s="10" t="n">
        <v>0</v>
      </c>
      <c r="I154" s="43" t="n">
        <v>40000</v>
      </c>
      <c r="J154" s="21" t="n">
        <v>40000</v>
      </c>
      <c r="K154" s="13" t="n">
        <f aca="false">IF(J154 &gt;=750000,750000,J154)</f>
        <v>40000</v>
      </c>
      <c r="L154" s="23" t="s">
        <v>320</v>
      </c>
      <c r="M154" s="47" t="s">
        <v>321</v>
      </c>
    </row>
    <row r="155" customFormat="false" ht="12.8" hidden="false" customHeight="false" outlineLevel="0" collapsed="false">
      <c r="D155" s="0" t="n">
        <v>1</v>
      </c>
      <c r="E155" s="42" t="n">
        <v>41110332526</v>
      </c>
      <c r="F155" s="8" t="n">
        <v>30</v>
      </c>
      <c r="G155" s="34" t="n">
        <v>70000</v>
      </c>
      <c r="H155" s="10" t="n">
        <v>0</v>
      </c>
      <c r="I155" s="43" t="n">
        <v>40000</v>
      </c>
      <c r="J155" s="21" t="n">
        <v>40000</v>
      </c>
      <c r="K155" s="13" t="n">
        <f aca="false">IF(J155 &gt;=750000,750000,J155)</f>
        <v>40000</v>
      </c>
      <c r="L155" s="23" t="s">
        <v>322</v>
      </c>
      <c r="M155" s="47" t="s">
        <v>323</v>
      </c>
    </row>
    <row r="156" customFormat="false" ht="12.8" hidden="false" customHeight="false" outlineLevel="0" collapsed="false">
      <c r="D156" s="0" t="n">
        <v>1</v>
      </c>
      <c r="E156" s="42" t="n">
        <v>41110331726</v>
      </c>
      <c r="F156" s="8" t="n">
        <v>30</v>
      </c>
      <c r="G156" s="34" t="n">
        <v>150000</v>
      </c>
      <c r="H156" s="10" t="n">
        <v>0</v>
      </c>
      <c r="I156" s="43" t="n">
        <v>100000</v>
      </c>
      <c r="J156" s="21" t="n">
        <v>100000</v>
      </c>
      <c r="K156" s="13" t="n">
        <f aca="false">IF(J156 &gt;=750000,750000,J156)</f>
        <v>100000</v>
      </c>
      <c r="L156" s="39" t="s">
        <v>324</v>
      </c>
      <c r="M156" s="47" t="s">
        <v>325</v>
      </c>
    </row>
    <row r="157" customFormat="false" ht="12.8" hidden="false" customHeight="false" outlineLevel="0" collapsed="false">
      <c r="D157" s="0" t="n">
        <v>1</v>
      </c>
      <c r="E157" s="42" t="n">
        <v>41110332690</v>
      </c>
      <c r="F157" s="8" t="n">
        <v>30</v>
      </c>
      <c r="G157" s="34" t="n">
        <v>70000</v>
      </c>
      <c r="H157" s="10" t="n">
        <v>0</v>
      </c>
      <c r="I157" s="43" t="n">
        <v>40000</v>
      </c>
      <c r="J157" s="21" t="n">
        <v>40000</v>
      </c>
      <c r="K157" s="13" t="n">
        <f aca="false">IF(J157 &gt;=750000,750000,J157)</f>
        <v>40000</v>
      </c>
      <c r="L157" s="23" t="s">
        <v>326</v>
      </c>
      <c r="M157" s="47" t="s">
        <v>327</v>
      </c>
    </row>
    <row r="158" customFormat="false" ht="12.8" hidden="false" customHeight="false" outlineLevel="0" collapsed="false">
      <c r="D158" s="0" t="n">
        <v>1</v>
      </c>
      <c r="E158" s="42" t="n">
        <v>41110325546</v>
      </c>
      <c r="F158" s="8" t="n">
        <v>30</v>
      </c>
      <c r="G158" s="52" t="n">
        <v>50000</v>
      </c>
      <c r="H158" s="10" t="n">
        <v>0</v>
      </c>
      <c r="I158" s="53" t="n">
        <v>40000</v>
      </c>
      <c r="J158" s="54" t="n">
        <v>40000</v>
      </c>
      <c r="K158" s="13" t="n">
        <f aca="false">IF(J158 &gt;=750000,750000,J158)</f>
        <v>40000</v>
      </c>
      <c r="L158" s="55" t="s">
        <v>328</v>
      </c>
      <c r="M158" s="47" t="s">
        <v>329</v>
      </c>
    </row>
    <row r="159" customFormat="false" ht="12.8" hidden="false" customHeight="false" outlineLevel="0" collapsed="false">
      <c r="D159" s="0" t="n">
        <v>1</v>
      </c>
      <c r="E159" s="42" t="n">
        <v>41110332351</v>
      </c>
      <c r="F159" s="8" t="n">
        <v>30</v>
      </c>
      <c r="G159" s="52" t="n">
        <v>55000</v>
      </c>
      <c r="H159" s="10" t="n">
        <v>0</v>
      </c>
      <c r="I159" s="53" t="n">
        <v>40000</v>
      </c>
      <c r="J159" s="54" t="n">
        <v>40000</v>
      </c>
      <c r="K159" s="13" t="n">
        <f aca="false">IF(J159 &gt;=750000,750000,J159)</f>
        <v>40000</v>
      </c>
      <c r="L159" s="55" t="s">
        <v>330</v>
      </c>
      <c r="M159" s="56" t="s">
        <v>331</v>
      </c>
    </row>
    <row r="160" customFormat="false" ht="17.9" hidden="false" customHeight="false" outlineLevel="0" collapsed="false">
      <c r="D160" s="0" t="n">
        <v>1</v>
      </c>
      <c r="E160" s="42" t="n">
        <v>35610203628</v>
      </c>
      <c r="F160" s="8" t="n">
        <v>30</v>
      </c>
      <c r="G160" s="52" t="n">
        <v>55000</v>
      </c>
      <c r="H160" s="10" t="n">
        <v>0</v>
      </c>
      <c r="I160" s="53" t="n">
        <v>40000</v>
      </c>
      <c r="J160" s="54" t="n">
        <v>40000</v>
      </c>
      <c r="K160" s="13" t="n">
        <f aca="false">IF(J160 &gt;=750000,750000,J160)</f>
        <v>40000</v>
      </c>
      <c r="L160" s="55" t="s">
        <v>332</v>
      </c>
      <c r="M160" s="56" t="s">
        <v>333</v>
      </c>
    </row>
    <row r="161" customFormat="false" ht="12.8" hidden="false" customHeight="false" outlineLevel="0" collapsed="false">
      <c r="D161" s="0" t="n">
        <v>1</v>
      </c>
      <c r="E161" s="42" t="n">
        <v>41110332377</v>
      </c>
      <c r="F161" s="8" t="n">
        <v>30</v>
      </c>
      <c r="G161" s="52" t="n">
        <v>60000</v>
      </c>
      <c r="H161" s="10" t="n">
        <v>0</v>
      </c>
      <c r="I161" s="53" t="n">
        <v>40000</v>
      </c>
      <c r="J161" s="54" t="n">
        <v>40000</v>
      </c>
      <c r="K161" s="13" t="n">
        <f aca="false">IF(J161 &gt;=750000,750000,J161)</f>
        <v>40000</v>
      </c>
      <c r="L161" s="55" t="s">
        <v>334</v>
      </c>
      <c r="M161" s="56" t="s">
        <v>335</v>
      </c>
    </row>
    <row r="162" customFormat="false" ht="12.8" hidden="false" customHeight="false" outlineLevel="0" collapsed="false">
      <c r="D162" s="0" t="n">
        <v>1</v>
      </c>
      <c r="E162" s="42" t="n">
        <v>41110332385</v>
      </c>
      <c r="F162" s="8" t="n">
        <v>30</v>
      </c>
      <c r="G162" s="52" t="n">
        <v>55000</v>
      </c>
      <c r="H162" s="10" t="n">
        <v>0</v>
      </c>
      <c r="I162" s="53" t="n">
        <v>40000</v>
      </c>
      <c r="J162" s="54" t="n">
        <v>40000</v>
      </c>
      <c r="K162" s="13" t="n">
        <f aca="false">IF(J162 &gt;=750000,750000,J162)</f>
        <v>40000</v>
      </c>
      <c r="L162" s="55" t="s">
        <v>336</v>
      </c>
      <c r="M162" s="56" t="s">
        <v>337</v>
      </c>
    </row>
    <row r="163" customFormat="false" ht="17.9" hidden="false" customHeight="false" outlineLevel="0" collapsed="false">
      <c r="D163" s="0" t="n">
        <v>1</v>
      </c>
      <c r="E163" s="42" t="n">
        <v>41110332328</v>
      </c>
      <c r="F163" s="8" t="n">
        <v>30</v>
      </c>
      <c r="G163" s="52" t="n">
        <v>55000</v>
      </c>
      <c r="H163" s="10" t="n">
        <v>0</v>
      </c>
      <c r="I163" s="53" t="n">
        <v>40000</v>
      </c>
      <c r="J163" s="54" t="n">
        <v>40000</v>
      </c>
      <c r="K163" s="13" t="n">
        <f aca="false">IF(J163 &gt;=750000,750000,J163)</f>
        <v>40000</v>
      </c>
      <c r="L163" s="55" t="s">
        <v>338</v>
      </c>
      <c r="M163" s="56" t="s">
        <v>339</v>
      </c>
    </row>
    <row r="164" customFormat="false" ht="12.8" hidden="false" customHeight="false" outlineLevel="0" collapsed="false">
      <c r="D164" s="0" t="n">
        <v>1</v>
      </c>
      <c r="E164" s="42" t="n">
        <v>41110332336</v>
      </c>
      <c r="F164" s="8" t="n">
        <v>30</v>
      </c>
      <c r="G164" s="52" t="n">
        <v>55000</v>
      </c>
      <c r="H164" s="10" t="n">
        <v>0</v>
      </c>
      <c r="I164" s="53" t="n">
        <v>40000</v>
      </c>
      <c r="J164" s="54" t="n">
        <v>40000</v>
      </c>
      <c r="K164" s="13" t="n">
        <f aca="false">IF(J164 &gt;=750000,750000,J164)</f>
        <v>40000</v>
      </c>
      <c r="L164" s="55" t="s">
        <v>340</v>
      </c>
      <c r="M164" s="56" t="s">
        <v>341</v>
      </c>
    </row>
    <row r="165" customFormat="false" ht="12.8" hidden="false" customHeight="false" outlineLevel="0" collapsed="false">
      <c r="D165" s="0" t="n">
        <v>1</v>
      </c>
      <c r="E165" s="42" t="n">
        <v>36010189520</v>
      </c>
      <c r="F165" s="8" t="n">
        <v>30</v>
      </c>
      <c r="G165" s="12" t="n">
        <v>200000</v>
      </c>
      <c r="H165" s="10" t="n">
        <v>0</v>
      </c>
      <c r="I165" s="11" t="n">
        <v>120000</v>
      </c>
      <c r="J165" s="12" t="n">
        <v>120000</v>
      </c>
      <c r="K165" s="13" t="n">
        <f aca="false">IF(J165 &gt;=750000,750000,J165)</f>
        <v>120000</v>
      </c>
      <c r="L165" s="55" t="s">
        <v>342</v>
      </c>
      <c r="M165" s="57" t="s">
        <v>343</v>
      </c>
    </row>
    <row r="166" customFormat="false" ht="12.8" hidden="false" customHeight="false" outlineLevel="0" collapsed="false">
      <c r="D166" s="0" t="n">
        <v>1</v>
      </c>
      <c r="E166" s="42" t="n">
        <v>35410390045</v>
      </c>
      <c r="F166" s="8" t="n">
        <v>30</v>
      </c>
      <c r="G166" s="12" t="n">
        <v>200000</v>
      </c>
      <c r="H166" s="10" t="n">
        <v>0</v>
      </c>
      <c r="I166" s="11" t="n">
        <v>100000</v>
      </c>
      <c r="J166" s="12" t="n">
        <v>140000</v>
      </c>
      <c r="K166" s="13" t="n">
        <f aca="false">IF(J166 &gt;=750000,750000,J166)</f>
        <v>140000</v>
      </c>
      <c r="L166" s="55" t="s">
        <v>344</v>
      </c>
      <c r="M166" s="57" t="s">
        <v>345</v>
      </c>
    </row>
    <row r="167" customFormat="false" ht="17.9" hidden="false" customHeight="false" outlineLevel="0" collapsed="false">
      <c r="D167" s="0" t="n">
        <v>1</v>
      </c>
      <c r="E167" s="42" t="n">
        <v>41110328177</v>
      </c>
      <c r="F167" s="8" t="n">
        <v>30</v>
      </c>
      <c r="G167" s="12" t="n">
        <v>200000</v>
      </c>
      <c r="H167" s="10" t="n">
        <v>0</v>
      </c>
      <c r="I167" s="11" t="n">
        <v>120000</v>
      </c>
      <c r="J167" s="12" t="n">
        <v>120000</v>
      </c>
      <c r="K167" s="13" t="n">
        <f aca="false">IF(J167 &gt;=750000,750000,J167)</f>
        <v>120000</v>
      </c>
      <c r="L167" s="55" t="s">
        <v>346</v>
      </c>
      <c r="M167" s="57" t="s">
        <v>347</v>
      </c>
    </row>
    <row r="168" customFormat="false" ht="12.8" hidden="false" customHeight="false" outlineLevel="0" collapsed="false">
      <c r="D168" s="0" t="n">
        <v>1</v>
      </c>
      <c r="E168" s="42" t="n">
        <v>41110327914</v>
      </c>
      <c r="F168" s="8" t="n">
        <v>30</v>
      </c>
      <c r="G168" s="12" t="n">
        <v>200000</v>
      </c>
      <c r="H168" s="10" t="n">
        <v>0</v>
      </c>
      <c r="I168" s="11" t="n">
        <v>120000</v>
      </c>
      <c r="J168" s="12" t="n">
        <v>120000</v>
      </c>
      <c r="K168" s="13" t="n">
        <f aca="false">IF(J168 &gt;=750000,750000,J168)</f>
        <v>120000</v>
      </c>
      <c r="L168" s="55" t="s">
        <v>348</v>
      </c>
      <c r="M168" s="57" t="s">
        <v>349</v>
      </c>
    </row>
    <row r="169" customFormat="false" ht="12.8" hidden="false" customHeight="false" outlineLevel="0" collapsed="false">
      <c r="D169" s="0" t="n">
        <v>1</v>
      </c>
      <c r="E169" s="42" t="n">
        <v>35210215374</v>
      </c>
      <c r="F169" s="8" t="n">
        <v>30</v>
      </c>
      <c r="G169" s="12" t="n">
        <v>200000</v>
      </c>
      <c r="H169" s="10" t="n">
        <v>0</v>
      </c>
      <c r="I169" s="11" t="n">
        <v>120000</v>
      </c>
      <c r="J169" s="12" t="n">
        <v>120000</v>
      </c>
      <c r="K169" s="13" t="n">
        <f aca="false">IF(J169 &gt;=750000,750000,J169)</f>
        <v>120000</v>
      </c>
      <c r="L169" s="55" t="s">
        <v>350</v>
      </c>
      <c r="M169" s="57" t="s">
        <v>351</v>
      </c>
    </row>
    <row r="170" customFormat="false" ht="12.8" hidden="false" customHeight="false" outlineLevel="0" collapsed="false">
      <c r="D170" s="0" t="n">
        <v>1</v>
      </c>
      <c r="E170" s="42" t="n">
        <v>35610455830</v>
      </c>
      <c r="F170" s="8" t="n">
        <v>30</v>
      </c>
      <c r="G170" s="12" t="n">
        <v>200000</v>
      </c>
      <c r="H170" s="10" t="n">
        <v>0</v>
      </c>
      <c r="I170" s="11" t="n">
        <v>120000</v>
      </c>
      <c r="J170" s="12" t="n">
        <v>120000</v>
      </c>
      <c r="K170" s="13" t="n">
        <f aca="false">IF(J170 &gt;=750000,750000,J170)</f>
        <v>120000</v>
      </c>
      <c r="L170" s="55" t="s">
        <v>352</v>
      </c>
      <c r="M170" s="57" t="s">
        <v>353</v>
      </c>
    </row>
    <row r="171" customFormat="false" ht="17.9" hidden="false" customHeight="false" outlineLevel="0" collapsed="false">
      <c r="D171" s="0" t="n">
        <v>1</v>
      </c>
      <c r="E171" s="42" t="n">
        <v>35410174266</v>
      </c>
      <c r="F171" s="8" t="n">
        <v>30</v>
      </c>
      <c r="G171" s="12" t="n">
        <v>300937</v>
      </c>
      <c r="H171" s="10" t="n">
        <v>0</v>
      </c>
      <c r="I171" s="11" t="n">
        <v>200000</v>
      </c>
      <c r="J171" s="12" t="n">
        <v>200000</v>
      </c>
      <c r="K171" s="13" t="n">
        <f aca="false">IF(J171 &gt;=750000,750000,J171)</f>
        <v>200000</v>
      </c>
      <c r="L171" s="55" t="s">
        <v>354</v>
      </c>
      <c r="M171" s="57" t="s">
        <v>355</v>
      </c>
    </row>
    <row r="172" customFormat="false" ht="12.8" hidden="false" customHeight="false" outlineLevel="0" collapsed="false">
      <c r="D172" s="0" t="n">
        <v>1</v>
      </c>
      <c r="E172" s="42" t="n">
        <v>41110307189</v>
      </c>
      <c r="F172" s="8" t="n">
        <v>30</v>
      </c>
      <c r="G172" s="12" t="n">
        <v>246616</v>
      </c>
      <c r="H172" s="58" t="n">
        <v>0</v>
      </c>
      <c r="I172" s="11" t="n">
        <v>142000</v>
      </c>
      <c r="J172" s="12" t="n">
        <v>142000</v>
      </c>
      <c r="K172" s="59" t="n">
        <f aca="false">IF(J172 &gt;=750000,750000,J172)</f>
        <v>142000</v>
      </c>
      <c r="L172" s="60" t="s">
        <v>356</v>
      </c>
      <c r="M172" s="57" t="s">
        <v>357</v>
      </c>
    </row>
    <row r="173" customFormat="false" ht="12.8" hidden="false" customHeight="false" outlineLevel="0" collapsed="false">
      <c r="D173" s="0" t="n">
        <v>1</v>
      </c>
      <c r="E173" s="42" t="n">
        <v>35410180644</v>
      </c>
      <c r="F173" s="8" t="n">
        <v>30</v>
      </c>
      <c r="G173" s="12" t="n">
        <v>290000</v>
      </c>
      <c r="H173" s="58" t="n">
        <v>0</v>
      </c>
      <c r="I173" s="11" t="n">
        <v>200656</v>
      </c>
      <c r="J173" s="12" t="n">
        <v>200000</v>
      </c>
      <c r="K173" s="59" t="n">
        <f aca="false">IF(J173 &gt;=750000,750000,J173)</f>
        <v>200000</v>
      </c>
      <c r="L173" s="60" t="s">
        <v>358</v>
      </c>
      <c r="M173" s="57" t="s">
        <v>359</v>
      </c>
    </row>
    <row r="174" customFormat="false" ht="12.8" hidden="false" customHeight="false" outlineLevel="0" collapsed="false">
      <c r="D174" s="0" t="n">
        <v>1</v>
      </c>
      <c r="E174" s="42" t="n">
        <v>35410405058</v>
      </c>
      <c r="F174" s="8" t="n">
        <v>30</v>
      </c>
      <c r="G174" s="12" t="n">
        <v>200000</v>
      </c>
      <c r="H174" s="58" t="n">
        <v>0</v>
      </c>
      <c r="I174" s="11" t="n">
        <v>140000</v>
      </c>
      <c r="J174" s="12" t="n">
        <v>140000</v>
      </c>
      <c r="K174" s="59" t="n">
        <f aca="false">IF(J174 &gt;=750000,750000,J174)</f>
        <v>140000</v>
      </c>
      <c r="L174" s="60" t="s">
        <v>360</v>
      </c>
      <c r="M174" s="57" t="s">
        <v>361</v>
      </c>
    </row>
    <row r="175" customFormat="false" ht="17.9" hidden="false" customHeight="false" outlineLevel="0" collapsed="false">
      <c r="D175" s="0" t="n">
        <v>1</v>
      </c>
      <c r="E175" s="42" t="n">
        <v>41110320513</v>
      </c>
      <c r="F175" s="8" t="n">
        <v>30</v>
      </c>
      <c r="G175" s="12" t="n">
        <v>200000</v>
      </c>
      <c r="H175" s="58" t="n">
        <v>0</v>
      </c>
      <c r="I175" s="11" t="n">
        <v>140000</v>
      </c>
      <c r="J175" s="12" t="n">
        <v>140000</v>
      </c>
      <c r="K175" s="59" t="n">
        <f aca="false">IF(J175 &gt;=750000,750000,J175)</f>
        <v>140000</v>
      </c>
      <c r="L175" s="60" t="s">
        <v>362</v>
      </c>
      <c r="M175" s="57" t="s">
        <v>363</v>
      </c>
    </row>
    <row r="176" customFormat="false" ht="17.9" hidden="false" customHeight="false" outlineLevel="0" collapsed="false">
      <c r="D176" s="0" t="n">
        <v>1</v>
      </c>
      <c r="E176" s="42" t="n">
        <v>35410474757</v>
      </c>
      <c r="F176" s="8" t="n">
        <v>30</v>
      </c>
      <c r="G176" s="12" t="n">
        <v>120000</v>
      </c>
      <c r="H176" s="58" t="n">
        <v>0</v>
      </c>
      <c r="I176" s="11" t="n">
        <v>80000</v>
      </c>
      <c r="J176" s="12" t="n">
        <v>80000</v>
      </c>
      <c r="K176" s="59" t="n">
        <f aca="false">IF(J176 &gt;=750000,750000,J176)</f>
        <v>80000</v>
      </c>
      <c r="L176" s="60" t="s">
        <v>364</v>
      </c>
      <c r="M176" s="57" t="s">
        <v>365</v>
      </c>
    </row>
    <row r="177" customFormat="false" ht="12.8" hidden="false" customHeight="false" outlineLevel="0" collapsed="false">
      <c r="D177" s="0" t="n">
        <v>1</v>
      </c>
      <c r="E177" s="42" t="n">
        <v>35710245181</v>
      </c>
      <c r="F177" s="8" t="n">
        <v>30</v>
      </c>
      <c r="G177" s="12" t="n">
        <v>220000</v>
      </c>
      <c r="H177" s="58" t="n">
        <v>0</v>
      </c>
      <c r="I177" s="11" t="n">
        <v>182000</v>
      </c>
      <c r="J177" s="12" t="n">
        <v>180000</v>
      </c>
      <c r="K177" s="59" t="n">
        <f aca="false">IF(J177 &gt;=750000,750000,J177)</f>
        <v>180000</v>
      </c>
      <c r="L177" s="60" t="s">
        <v>366</v>
      </c>
      <c r="M177" s="57" t="s">
        <v>367</v>
      </c>
    </row>
    <row r="178" customFormat="false" ht="17.9" hidden="false" customHeight="false" outlineLevel="0" collapsed="false">
      <c r="D178" s="0" t="n">
        <v>1</v>
      </c>
      <c r="E178" s="42" t="n">
        <v>35410302511</v>
      </c>
      <c r="F178" s="8" t="n">
        <v>30</v>
      </c>
      <c r="G178" s="12" t="n">
        <v>220000</v>
      </c>
      <c r="H178" s="58" t="n">
        <v>0</v>
      </c>
      <c r="I178" s="11" t="n">
        <v>182000</v>
      </c>
      <c r="J178" s="12" t="n">
        <v>182000</v>
      </c>
      <c r="K178" s="59" t="n">
        <f aca="false">IF(J178 &gt;=750000,750000,J178)</f>
        <v>182000</v>
      </c>
      <c r="L178" s="60" t="s">
        <v>368</v>
      </c>
      <c r="M178" s="57" t="s">
        <v>369</v>
      </c>
    </row>
    <row r="179" customFormat="false" ht="12.8" hidden="false" customHeight="false" outlineLevel="0" collapsed="false">
      <c r="D179" s="0" t="n">
        <v>1</v>
      </c>
      <c r="E179" s="42" t="n">
        <v>35110451912</v>
      </c>
      <c r="F179" s="8" t="n">
        <v>30</v>
      </c>
      <c r="G179" s="12" t="n">
        <v>195002</v>
      </c>
      <c r="H179" s="58" t="n">
        <v>0</v>
      </c>
      <c r="I179" s="11" t="n">
        <v>148000</v>
      </c>
      <c r="J179" s="12" t="n">
        <v>148000</v>
      </c>
      <c r="K179" s="59" t="n">
        <f aca="false">IF(J179 &gt;=750000,750000,J179)</f>
        <v>148000</v>
      </c>
      <c r="L179" s="60" t="s">
        <v>370</v>
      </c>
      <c r="M179" s="57" t="s">
        <v>371</v>
      </c>
    </row>
    <row r="180" customFormat="false" ht="17.9" hidden="false" customHeight="false" outlineLevel="0" collapsed="false">
      <c r="D180" s="0" t="n">
        <v>1</v>
      </c>
      <c r="E180" s="42" t="n">
        <v>35111367794</v>
      </c>
      <c r="F180" s="8" t="n">
        <v>30</v>
      </c>
      <c r="G180" s="34" t="n">
        <v>305000</v>
      </c>
      <c r="H180" s="58" t="n">
        <v>0</v>
      </c>
      <c r="I180" s="20" t="n">
        <v>195000</v>
      </c>
      <c r="J180" s="21" t="n">
        <v>195000</v>
      </c>
      <c r="K180" s="59" t="n">
        <f aca="false">IF(J180 &gt;=750000,750000,J180)</f>
        <v>195000</v>
      </c>
      <c r="L180" s="60" t="s">
        <v>372</v>
      </c>
      <c r="M180" s="57" t="s">
        <v>373</v>
      </c>
    </row>
    <row r="181" customFormat="false" ht="12.8" hidden="false" customHeight="false" outlineLevel="0" collapsed="false">
      <c r="D181" s="0" t="n">
        <v>1</v>
      </c>
      <c r="E181" s="61" t="n">
        <v>35410380962</v>
      </c>
      <c r="F181" s="8" t="n">
        <v>30</v>
      </c>
      <c r="G181" s="12" t="n">
        <v>200000</v>
      </c>
      <c r="H181" s="58" t="n">
        <v>0</v>
      </c>
      <c r="I181" s="11" t="n">
        <v>120000</v>
      </c>
      <c r="J181" s="12" t="n">
        <v>120000</v>
      </c>
      <c r="K181" s="59" t="n">
        <f aca="false">IF(J181 &gt;=750000,750000,J181)</f>
        <v>120000</v>
      </c>
      <c r="L181" s="60" t="s">
        <v>374</v>
      </c>
      <c r="M181" s="57" t="s">
        <v>375</v>
      </c>
    </row>
    <row r="182" customFormat="false" ht="12.8" hidden="false" customHeight="false" outlineLevel="0" collapsed="false">
      <c r="D182" s="0" t="n">
        <v>1</v>
      </c>
      <c r="E182" s="61" t="n">
        <v>35111083177</v>
      </c>
      <c r="F182" s="8" t="n">
        <v>30</v>
      </c>
      <c r="G182" s="52" t="n">
        <v>50000</v>
      </c>
      <c r="H182" s="58" t="n">
        <v>0</v>
      </c>
      <c r="I182" s="53" t="n">
        <v>40000</v>
      </c>
      <c r="J182" s="54" t="n">
        <v>40000</v>
      </c>
      <c r="K182" s="59" t="n">
        <f aca="false">IF(J182 &gt;=750000,750000,J182)</f>
        <v>40000</v>
      </c>
      <c r="L182" s="60" t="s">
        <v>376</v>
      </c>
      <c r="M182" s="62" t="s">
        <v>377</v>
      </c>
    </row>
    <row r="183" customFormat="false" ht="12.8" hidden="false" customHeight="false" outlineLevel="0" collapsed="false">
      <c r="D183" s="0" t="n">
        <v>1</v>
      </c>
      <c r="E183" s="61" t="n">
        <v>41110325561</v>
      </c>
      <c r="F183" s="8" t="n">
        <v>30</v>
      </c>
      <c r="G183" s="52" t="n">
        <v>60000</v>
      </c>
      <c r="H183" s="58" t="n">
        <v>0</v>
      </c>
      <c r="I183" s="53" t="n">
        <v>40000</v>
      </c>
      <c r="J183" s="54" t="n">
        <v>40000</v>
      </c>
      <c r="K183" s="59" t="n">
        <f aca="false">IF(J183 &gt;=750000,750000,J183)</f>
        <v>40000</v>
      </c>
      <c r="L183" s="63" t="s">
        <v>378</v>
      </c>
      <c r="M183" s="62" t="s">
        <v>379</v>
      </c>
    </row>
    <row r="184" customFormat="false" ht="12.8" hidden="false" customHeight="false" outlineLevel="0" collapsed="false">
      <c r="D184" s="0" t="n">
        <v>1</v>
      </c>
      <c r="E184" s="61" t="n">
        <v>35510219947</v>
      </c>
      <c r="F184" s="8" t="n">
        <v>30</v>
      </c>
      <c r="G184" s="52" t="n">
        <v>55000</v>
      </c>
      <c r="H184" s="58" t="n">
        <v>0</v>
      </c>
      <c r="I184" s="53" t="n">
        <v>40000</v>
      </c>
      <c r="J184" s="54" t="n">
        <v>40000</v>
      </c>
      <c r="K184" s="59" t="n">
        <f aca="false">IF(J184 &gt;=750000,750000,J184)</f>
        <v>40000</v>
      </c>
      <c r="L184" s="63" t="s">
        <v>380</v>
      </c>
      <c r="M184" s="62" t="s">
        <v>381</v>
      </c>
    </row>
    <row r="185" customFormat="false" ht="12.8" hidden="false" customHeight="false" outlineLevel="0" collapsed="false">
      <c r="D185" s="0" t="n">
        <v>1</v>
      </c>
      <c r="E185" s="61" t="n">
        <v>41110319846</v>
      </c>
      <c r="F185" s="8" t="n">
        <v>30</v>
      </c>
      <c r="G185" s="52" t="n">
        <v>55000</v>
      </c>
      <c r="H185" s="58" t="n">
        <v>0</v>
      </c>
      <c r="I185" s="53" t="n">
        <v>40000</v>
      </c>
      <c r="J185" s="54" t="n">
        <v>40000</v>
      </c>
      <c r="K185" s="59" t="n">
        <f aca="false">IF(J185 &gt;=750000,750000,J185)</f>
        <v>40000</v>
      </c>
      <c r="L185" s="63" t="s">
        <v>382</v>
      </c>
      <c r="M185" s="62" t="s">
        <v>383</v>
      </c>
    </row>
    <row r="186" customFormat="false" ht="12.8" hidden="false" customHeight="false" outlineLevel="0" collapsed="false">
      <c r="D186" s="0" t="n">
        <v>1</v>
      </c>
      <c r="E186" s="61" t="n">
        <v>41110325587</v>
      </c>
      <c r="F186" s="8" t="n">
        <v>30</v>
      </c>
      <c r="G186" s="52" t="n">
        <v>65000</v>
      </c>
      <c r="H186" s="58" t="n">
        <v>0</v>
      </c>
      <c r="I186" s="53" t="n">
        <v>40000</v>
      </c>
      <c r="J186" s="54" t="n">
        <v>40000</v>
      </c>
      <c r="K186" s="59" t="n">
        <f aca="false">IF(J186 &gt;=750000,750000,J186)</f>
        <v>40000</v>
      </c>
      <c r="L186" s="63" t="s">
        <v>384</v>
      </c>
      <c r="M186" s="62" t="s">
        <v>385</v>
      </c>
    </row>
    <row r="187" customFormat="false" ht="12.8" hidden="false" customHeight="false" outlineLevel="0" collapsed="false">
      <c r="D187" s="0" t="n">
        <v>1</v>
      </c>
      <c r="E187" s="61" t="n">
        <v>41110327369</v>
      </c>
      <c r="F187" s="8" t="n">
        <v>30</v>
      </c>
      <c r="G187" s="52" t="n">
        <v>55000</v>
      </c>
      <c r="H187" s="58"/>
      <c r="I187" s="53" t="n">
        <v>40000</v>
      </c>
      <c r="J187" s="54" t="n">
        <v>40000</v>
      </c>
      <c r="K187" s="59" t="n">
        <f aca="false">IF(J187 &gt;=750000,750000,J187)</f>
        <v>40000</v>
      </c>
      <c r="L187" s="63" t="s">
        <v>386</v>
      </c>
      <c r="M187" s="62" t="s">
        <v>387</v>
      </c>
    </row>
    <row r="188" customFormat="false" ht="12.8" hidden="false" customHeight="false" outlineLevel="0" collapsed="false">
      <c r="D188" s="0" t="n">
        <v>1</v>
      </c>
      <c r="E188" s="64" t="n">
        <v>41110326650</v>
      </c>
      <c r="F188" s="8" t="n">
        <v>30</v>
      </c>
      <c r="G188" s="52" t="n">
        <v>60000</v>
      </c>
      <c r="H188" s="58" t="n">
        <v>0</v>
      </c>
      <c r="I188" s="53" t="n">
        <v>40000</v>
      </c>
      <c r="J188" s="54" t="n">
        <v>40000</v>
      </c>
      <c r="K188" s="59" t="n">
        <f aca="false">IF(J188 &gt;=750000,750000,J188)</f>
        <v>40000</v>
      </c>
      <c r="L188" s="63" t="s">
        <v>388</v>
      </c>
      <c r="M188" s="65" t="s">
        <v>389</v>
      </c>
    </row>
    <row r="189" customFormat="false" ht="12.8" hidden="false" customHeight="false" outlineLevel="0" collapsed="false">
      <c r="D189" s="0" t="n">
        <v>1</v>
      </c>
      <c r="E189" s="66" t="n">
        <v>41110325314</v>
      </c>
      <c r="F189" s="8" t="n">
        <v>30</v>
      </c>
      <c r="G189" s="34" t="n">
        <v>55000</v>
      </c>
      <c r="H189" s="58" t="n">
        <v>0</v>
      </c>
      <c r="I189" s="53" t="n">
        <v>40000</v>
      </c>
      <c r="J189" s="54" t="n">
        <v>40000</v>
      </c>
      <c r="K189" s="59" t="n">
        <f aca="false">IF(J189 &gt;=750000,750000,J189)</f>
        <v>40000</v>
      </c>
      <c r="L189" s="63" t="s">
        <v>390</v>
      </c>
      <c r="M189" s="65" t="s">
        <v>391</v>
      </c>
    </row>
    <row r="190" customFormat="false" ht="12.8" hidden="false" customHeight="false" outlineLevel="0" collapsed="false">
      <c r="D190" s="0" t="n">
        <v>1</v>
      </c>
      <c r="E190" s="42" t="n">
        <v>41110319309</v>
      </c>
      <c r="F190" s="8" t="n">
        <v>30</v>
      </c>
      <c r="G190" s="34" t="n">
        <v>55000</v>
      </c>
      <c r="H190" s="58" t="n">
        <v>0</v>
      </c>
      <c r="I190" s="53" t="n">
        <v>40000</v>
      </c>
      <c r="J190" s="54" t="n">
        <v>40000</v>
      </c>
      <c r="K190" s="59" t="n">
        <f aca="false">IF(J190 &gt;=750000,750000,J190)</f>
        <v>40000</v>
      </c>
      <c r="L190" s="63" t="s">
        <v>392</v>
      </c>
      <c r="M190" s="65" t="s">
        <v>393</v>
      </c>
    </row>
    <row r="191" customFormat="false" ht="12.8" hidden="false" customHeight="false" outlineLevel="0" collapsed="false">
      <c r="D191" s="0" t="n">
        <v>1</v>
      </c>
      <c r="E191" s="66" t="n">
        <v>32110602167</v>
      </c>
      <c r="F191" s="8" t="n">
        <v>30</v>
      </c>
      <c r="G191" s="52" t="n">
        <v>55000</v>
      </c>
      <c r="H191" s="58" t="n">
        <v>0</v>
      </c>
      <c r="I191" s="53" t="n">
        <v>40000</v>
      </c>
      <c r="J191" s="54" t="n">
        <v>40000</v>
      </c>
      <c r="K191" s="59" t="n">
        <f aca="false">IF(J191 &gt;=750000,750000,J191)</f>
        <v>40000</v>
      </c>
      <c r="L191" s="63" t="s">
        <v>394</v>
      </c>
      <c r="M191" s="65" t="s">
        <v>395</v>
      </c>
    </row>
    <row r="192" customFormat="false" ht="12.8" hidden="false" customHeight="false" outlineLevel="0" collapsed="false">
      <c r="D192" s="0" t="n">
        <v>1</v>
      </c>
      <c r="E192" s="66" t="n">
        <v>41110319697</v>
      </c>
      <c r="F192" s="8" t="n">
        <v>30</v>
      </c>
      <c r="G192" s="52" t="n">
        <v>55000</v>
      </c>
      <c r="H192" s="58" t="n">
        <v>0</v>
      </c>
      <c r="I192" s="53" t="n">
        <v>40000</v>
      </c>
      <c r="J192" s="54" t="n">
        <v>40000</v>
      </c>
      <c r="K192" s="59" t="n">
        <f aca="false">IF(J192 &gt;=750000,750000,J192)</f>
        <v>40000</v>
      </c>
      <c r="L192" s="67" t="s">
        <v>396</v>
      </c>
      <c r="M192" s="65" t="s">
        <v>397</v>
      </c>
    </row>
    <row r="193" customFormat="false" ht="12.8" hidden="false" customHeight="false" outlineLevel="0" collapsed="false">
      <c r="D193" s="0" t="n">
        <v>1</v>
      </c>
      <c r="E193" s="19" t="n">
        <v>41110320075</v>
      </c>
      <c r="F193" s="8" t="n">
        <v>30</v>
      </c>
      <c r="G193" s="52" t="n">
        <v>55000</v>
      </c>
      <c r="H193" s="58" t="n">
        <v>0</v>
      </c>
      <c r="I193" s="53" t="n">
        <v>40000</v>
      </c>
      <c r="J193" s="54" t="n">
        <v>40000</v>
      </c>
      <c r="K193" s="59" t="n">
        <f aca="false">IF(J193 &gt;=750000,750000,J193)</f>
        <v>40000</v>
      </c>
      <c r="L193" s="47" t="s">
        <v>398</v>
      </c>
      <c r="M193" s="65" t="s">
        <v>399</v>
      </c>
    </row>
    <row r="194" customFormat="false" ht="12.8" hidden="false" customHeight="false" outlineLevel="0" collapsed="false">
      <c r="D194" s="0" t="n">
        <v>1</v>
      </c>
      <c r="E194" s="19"/>
      <c r="F194" s="8" t="n">
        <v>30</v>
      </c>
      <c r="G194" s="12" t="n">
        <v>150000</v>
      </c>
      <c r="H194" s="58" t="n">
        <v>0</v>
      </c>
      <c r="I194" s="20" t="n">
        <v>100000</v>
      </c>
      <c r="J194" s="21" t="n">
        <v>100000</v>
      </c>
      <c r="K194" s="59" t="n">
        <f aca="false">IF(J194 &gt;=750000,750000,J194)</f>
        <v>100000</v>
      </c>
      <c r="L194" s="67" t="s">
        <v>400</v>
      </c>
      <c r="M194" s="22" t="s">
        <v>401</v>
      </c>
    </row>
    <row r="195" customFormat="false" ht="12.8" hidden="false" customHeight="false" outlineLevel="0" collapsed="false">
      <c r="D195" s="0" t="n">
        <v>1</v>
      </c>
      <c r="E195" s="19"/>
      <c r="F195" s="8" t="n">
        <v>30</v>
      </c>
      <c r="G195" s="12" t="n">
        <v>300000</v>
      </c>
      <c r="H195" s="58" t="n">
        <v>0</v>
      </c>
      <c r="I195" s="20" t="n">
        <v>200000</v>
      </c>
      <c r="J195" s="21" t="n">
        <v>200000</v>
      </c>
      <c r="K195" s="59" t="n">
        <f aca="false">IF(J195 &gt;=750000,750000,J195)</f>
        <v>200000</v>
      </c>
      <c r="L195" s="67" t="s">
        <v>402</v>
      </c>
      <c r="M195" s="22" t="s">
        <v>403</v>
      </c>
    </row>
    <row r="196" customFormat="false" ht="12.8" hidden="false" customHeight="false" outlineLevel="0" collapsed="false">
      <c r="D196" s="0" t="n">
        <v>1</v>
      </c>
      <c r="E196" s="19"/>
      <c r="F196" s="8" t="n">
        <v>30</v>
      </c>
      <c r="G196" s="12" t="n">
        <v>300000</v>
      </c>
      <c r="H196" s="58" t="n">
        <v>0</v>
      </c>
      <c r="I196" s="20" t="n">
        <v>200000</v>
      </c>
      <c r="J196" s="21" t="n">
        <v>200000</v>
      </c>
      <c r="K196" s="59" t="n">
        <f aca="false">IF(J196 &gt;=750000,750000,J196)</f>
        <v>200000</v>
      </c>
      <c r="L196" s="67" t="s">
        <v>404</v>
      </c>
      <c r="M196" s="22" t="s">
        <v>405</v>
      </c>
    </row>
    <row r="197" customFormat="false" ht="12.8" hidden="false" customHeight="false" outlineLevel="0" collapsed="false">
      <c r="D197" s="0" t="n">
        <v>1</v>
      </c>
      <c r="E197" s="19"/>
      <c r="F197" s="8" t="n">
        <v>30</v>
      </c>
      <c r="G197" s="12" t="n">
        <v>200000</v>
      </c>
      <c r="H197" s="58" t="n">
        <v>0</v>
      </c>
      <c r="I197" s="20" t="n">
        <v>140000</v>
      </c>
      <c r="J197" s="21" t="n">
        <v>140000</v>
      </c>
      <c r="K197" s="59" t="n">
        <f aca="false">IF(J197 &gt;=750000,750000,J197)</f>
        <v>140000</v>
      </c>
      <c r="L197" s="67" t="s">
        <v>406</v>
      </c>
      <c r="M197" s="22" t="s">
        <v>407</v>
      </c>
    </row>
    <row r="198" customFormat="false" ht="12.8" hidden="false" customHeight="false" outlineLevel="0" collapsed="false">
      <c r="D198" s="0" t="n">
        <v>1</v>
      </c>
      <c r="E198" s="19"/>
      <c r="F198" s="8" t="n">
        <v>30</v>
      </c>
      <c r="G198" s="12" t="n">
        <v>150000</v>
      </c>
      <c r="H198" s="58" t="n">
        <v>0</v>
      </c>
      <c r="I198" s="20" t="n">
        <v>100000</v>
      </c>
      <c r="J198" s="21" t="n">
        <v>100000</v>
      </c>
      <c r="K198" s="59" t="n">
        <f aca="false">IF(J198 &gt;=750000,750000,J198)</f>
        <v>100000</v>
      </c>
      <c r="L198" s="68" t="s">
        <v>408</v>
      </c>
      <c r="M198" s="22" t="s">
        <v>409</v>
      </c>
    </row>
    <row r="199" customFormat="false" ht="12.8" hidden="false" customHeight="false" outlineLevel="0" collapsed="false">
      <c r="D199" s="0" t="n">
        <v>1</v>
      </c>
      <c r="E199" s="19"/>
      <c r="F199" s="8" t="n">
        <v>30</v>
      </c>
      <c r="G199" s="12" t="n">
        <v>200000</v>
      </c>
      <c r="H199" s="58" t="n">
        <v>0</v>
      </c>
      <c r="I199" s="20" t="n">
        <v>100000</v>
      </c>
      <c r="J199" s="21" t="n">
        <v>150000</v>
      </c>
      <c r="K199" s="59" t="n">
        <f aca="false">IF(J199 &gt;=750000,750000,J199)</f>
        <v>150000</v>
      </c>
      <c r="L199" s="67" t="s">
        <v>410</v>
      </c>
      <c r="M199" s="22" t="s">
        <v>411</v>
      </c>
    </row>
    <row r="200" customFormat="false" ht="12.8" hidden="false" customHeight="false" outlineLevel="0" collapsed="false">
      <c r="D200" s="0" t="n">
        <v>1</v>
      </c>
      <c r="E200" s="19"/>
      <c r="F200" s="8" t="n">
        <v>30</v>
      </c>
      <c r="G200" s="12" t="n">
        <v>300000</v>
      </c>
      <c r="H200" s="58" t="n">
        <v>0</v>
      </c>
      <c r="I200" s="20" t="n">
        <v>200000</v>
      </c>
      <c r="J200" s="21" t="n">
        <v>200000</v>
      </c>
      <c r="K200" s="59" t="n">
        <f aca="false">IF(J200 &gt;=750000,750000,J200)</f>
        <v>200000</v>
      </c>
      <c r="L200" s="67" t="s">
        <v>412</v>
      </c>
      <c r="M200" s="22" t="s">
        <v>413</v>
      </c>
    </row>
    <row r="201" customFormat="false" ht="12.8" hidden="false" customHeight="false" outlineLevel="0" collapsed="false">
      <c r="D201" s="0" t="n">
        <v>1</v>
      </c>
      <c r="E201" s="19"/>
      <c r="F201" s="8" t="n">
        <v>30</v>
      </c>
      <c r="G201" s="12" t="n">
        <v>300000</v>
      </c>
      <c r="H201" s="58" t="n">
        <v>0</v>
      </c>
      <c r="I201" s="20" t="n">
        <v>200000</v>
      </c>
      <c r="J201" s="21" t="n">
        <v>200000</v>
      </c>
      <c r="K201" s="59" t="n">
        <f aca="false">IF(J201 &gt;=750000,750000,J201)</f>
        <v>200000</v>
      </c>
      <c r="L201" s="67" t="s">
        <v>414</v>
      </c>
      <c r="M201" s="22" t="s">
        <v>415</v>
      </c>
    </row>
    <row r="202" customFormat="false" ht="12.8" hidden="false" customHeight="false" outlineLevel="0" collapsed="false">
      <c r="D202" s="0" t="n">
        <v>1</v>
      </c>
      <c r="E202" s="19"/>
      <c r="F202" s="8" t="n">
        <v>30</v>
      </c>
      <c r="G202" s="12" t="n">
        <v>400000</v>
      </c>
      <c r="H202" s="58" t="n">
        <v>0</v>
      </c>
      <c r="I202" s="20" t="n">
        <v>300000</v>
      </c>
      <c r="J202" s="21" t="n">
        <v>300000</v>
      </c>
      <c r="K202" s="59" t="n">
        <f aca="false">IF(J202 &gt;=750000,750000,J202)</f>
        <v>300000</v>
      </c>
      <c r="L202" s="67" t="s">
        <v>416</v>
      </c>
      <c r="M202" s="22" t="s">
        <v>417</v>
      </c>
    </row>
    <row r="203" customFormat="false" ht="12.8" hidden="false" customHeight="false" outlineLevel="0" collapsed="false">
      <c r="D203" s="0" t="n">
        <v>1</v>
      </c>
      <c r="E203" s="19"/>
      <c r="F203" s="8" t="n">
        <v>30</v>
      </c>
      <c r="G203" s="12" t="n">
        <v>300000</v>
      </c>
      <c r="H203" s="58" t="n">
        <v>0</v>
      </c>
      <c r="I203" s="20" t="n">
        <v>200000</v>
      </c>
      <c r="J203" s="21" t="n">
        <v>200000</v>
      </c>
      <c r="K203" s="59" t="n">
        <f aca="false">IF(J203 &gt;=750000,750000,J203)</f>
        <v>200000</v>
      </c>
      <c r="L203" s="67" t="s">
        <v>418</v>
      </c>
      <c r="M203" s="22" t="s">
        <v>419</v>
      </c>
    </row>
    <row r="204" customFormat="false" ht="12.8" hidden="false" customHeight="false" outlineLevel="0" collapsed="false">
      <c r="D204" s="0" t="n">
        <v>1</v>
      </c>
      <c r="E204" s="19"/>
      <c r="F204" s="8" t="n">
        <v>30</v>
      </c>
      <c r="G204" s="12" t="n">
        <v>150000</v>
      </c>
      <c r="H204" s="10" t="n">
        <v>0</v>
      </c>
      <c r="I204" s="20" t="n">
        <v>100000</v>
      </c>
      <c r="J204" s="21" t="n">
        <v>100000</v>
      </c>
      <c r="K204" s="13" t="n">
        <f aca="false">IF(J204 &gt;=750000,750000,J204)</f>
        <v>100000</v>
      </c>
      <c r="L204" s="14" t="s">
        <v>420</v>
      </c>
      <c r="M204" s="28" t="s">
        <v>421</v>
      </c>
    </row>
    <row r="205" customFormat="false" ht="17.9" hidden="false" customHeight="false" outlineLevel="0" collapsed="false">
      <c r="D205" s="0" t="n">
        <v>1</v>
      </c>
      <c r="E205" s="19"/>
      <c r="F205" s="8" t="n">
        <v>30</v>
      </c>
      <c r="G205" s="12" t="n">
        <f aca="false">300000</f>
        <v>300000</v>
      </c>
      <c r="H205" s="10" t="n">
        <v>0</v>
      </c>
      <c r="I205" s="20" t="n">
        <f aca="false">200000</f>
        <v>200000</v>
      </c>
      <c r="J205" s="21" t="n">
        <f aca="false">200000</f>
        <v>200000</v>
      </c>
      <c r="K205" s="13" t="n">
        <f aca="false">IF(J205 &gt;=750000,750000,J205)</f>
        <v>200000</v>
      </c>
      <c r="L205" s="24" t="s">
        <v>422</v>
      </c>
      <c r="M205" s="28" t="s">
        <v>423</v>
      </c>
    </row>
    <row r="206" customFormat="false" ht="17.9" hidden="false" customHeight="false" outlineLevel="0" collapsed="false">
      <c r="D206" s="0" t="n">
        <v>1</v>
      </c>
      <c r="E206" s="19"/>
      <c r="F206" s="8" t="n">
        <v>30</v>
      </c>
      <c r="G206" s="12" t="n">
        <v>300000</v>
      </c>
      <c r="H206" s="10" t="n">
        <v>0</v>
      </c>
      <c r="I206" s="20" t="n">
        <v>200000</v>
      </c>
      <c r="J206" s="21" t="n">
        <v>200000</v>
      </c>
      <c r="K206" s="13" t="n">
        <f aca="false">IF(J206 &gt;=750000,750000,J206)</f>
        <v>200000</v>
      </c>
      <c r="L206" s="24" t="s">
        <v>424</v>
      </c>
      <c r="M206" s="28" t="s">
        <v>425</v>
      </c>
    </row>
    <row r="207" customFormat="false" ht="12.8" hidden="false" customHeight="false" outlineLevel="0" collapsed="false">
      <c r="D207" s="0" t="n">
        <v>1</v>
      </c>
      <c r="E207" s="19"/>
      <c r="F207" s="8" t="n">
        <v>30</v>
      </c>
      <c r="G207" s="12" t="n">
        <v>300000</v>
      </c>
      <c r="H207" s="10" t="n">
        <v>0</v>
      </c>
      <c r="I207" s="20" t="n">
        <v>200000</v>
      </c>
      <c r="J207" s="21" t="n">
        <v>200000</v>
      </c>
      <c r="K207" s="13" t="n">
        <f aca="false">IF(J207 &gt;=750000,750000,J207)</f>
        <v>200000</v>
      </c>
      <c r="L207" s="14" t="s">
        <v>426</v>
      </c>
      <c r="M207" s="28" t="s">
        <v>427</v>
      </c>
    </row>
    <row r="208" customFormat="false" ht="12.8" hidden="false" customHeight="false" outlineLevel="0" collapsed="false">
      <c r="D208" s="0" t="n">
        <v>1</v>
      </c>
      <c r="E208" s="19"/>
      <c r="F208" s="8" t="n">
        <v>30</v>
      </c>
      <c r="G208" s="12" t="n">
        <v>300000</v>
      </c>
      <c r="H208" s="10" t="n">
        <v>0</v>
      </c>
      <c r="I208" s="20" t="n">
        <v>200000</v>
      </c>
      <c r="J208" s="21" t="n">
        <v>200000</v>
      </c>
      <c r="K208" s="13" t="n">
        <f aca="false">IF(J208 &gt;=750000,750000,J208)</f>
        <v>200000</v>
      </c>
      <c r="L208" s="14" t="s">
        <v>428</v>
      </c>
      <c r="M208" s="28" t="s">
        <v>429</v>
      </c>
    </row>
    <row r="209" customFormat="false" ht="17.9" hidden="false" customHeight="false" outlineLevel="0" collapsed="false">
      <c r="D209" s="0" t="n">
        <v>1</v>
      </c>
      <c r="E209" s="30"/>
      <c r="F209" s="8" t="n">
        <v>30</v>
      </c>
      <c r="G209" s="9" t="n">
        <v>105000</v>
      </c>
      <c r="H209" s="10" t="n">
        <v>0</v>
      </c>
      <c r="I209" s="11" t="n">
        <v>75000</v>
      </c>
      <c r="J209" s="31" t="n">
        <v>75000</v>
      </c>
      <c r="K209" s="13" t="n">
        <f aca="false">IF(J209 &gt;=750000,750000,J209)</f>
        <v>75000</v>
      </c>
      <c r="L209" s="14" t="s">
        <v>430</v>
      </c>
      <c r="M209" s="32" t="s">
        <v>431</v>
      </c>
    </row>
    <row r="210" customFormat="false" ht="12.8" hidden="false" customHeight="false" outlineLevel="0" collapsed="false">
      <c r="D210" s="0" t="n">
        <v>1</v>
      </c>
      <c r="E210" s="30"/>
      <c r="F210" s="8" t="n">
        <v>30</v>
      </c>
      <c r="G210" s="9" t="n">
        <v>200000</v>
      </c>
      <c r="H210" s="10" t="n">
        <v>0</v>
      </c>
      <c r="I210" s="11" t="n">
        <v>140000</v>
      </c>
      <c r="J210" s="31" t="n">
        <v>140000</v>
      </c>
      <c r="K210" s="13" t="n">
        <f aca="false">IF(J210 &gt;=750000,750000,J210)</f>
        <v>140000</v>
      </c>
      <c r="L210" s="14" t="s">
        <v>432</v>
      </c>
      <c r="M210" s="32" t="s">
        <v>433</v>
      </c>
    </row>
    <row r="211" customFormat="false" ht="12.8" hidden="false" customHeight="false" outlineLevel="0" collapsed="false">
      <c r="D211" s="0" t="n">
        <v>1</v>
      </c>
      <c r="E211" s="30"/>
      <c r="F211" s="8" t="n">
        <v>30</v>
      </c>
      <c r="G211" s="34" t="n">
        <v>305000</v>
      </c>
      <c r="H211" s="10" t="n">
        <v>0</v>
      </c>
      <c r="I211" s="11" t="n">
        <v>200000</v>
      </c>
      <c r="J211" s="31" t="n">
        <v>200000</v>
      </c>
      <c r="K211" s="13" t="n">
        <f aca="false">IF(J211 &gt;=750000,750000,J211)</f>
        <v>200000</v>
      </c>
      <c r="L211" s="24" t="s">
        <v>434</v>
      </c>
      <c r="M211" s="33" t="s">
        <v>435</v>
      </c>
    </row>
    <row r="212" customFormat="false" ht="12.8" hidden="false" customHeight="false" outlineLevel="0" collapsed="false">
      <c r="D212" s="0" t="n">
        <v>1</v>
      </c>
      <c r="E212" s="30"/>
      <c r="F212" s="8" t="n">
        <v>30</v>
      </c>
      <c r="G212" s="34" t="n">
        <v>250017</v>
      </c>
      <c r="H212" s="10" t="n">
        <v>0</v>
      </c>
      <c r="I212" s="20" t="n">
        <v>175000</v>
      </c>
      <c r="J212" s="21" t="n">
        <v>175000</v>
      </c>
      <c r="K212" s="13" t="n">
        <f aca="false">IF(J212 &gt;=750000,750000,J212)</f>
        <v>175000</v>
      </c>
      <c r="L212" s="24" t="s">
        <v>436</v>
      </c>
      <c r="M212" s="33" t="s">
        <v>437</v>
      </c>
    </row>
    <row r="213" customFormat="false" ht="12.8" hidden="false" customHeight="false" outlineLevel="0" collapsed="false">
      <c r="D213" s="0" t="n">
        <v>1</v>
      </c>
      <c r="E213" s="41"/>
      <c r="F213" s="8" t="n">
        <v>30</v>
      </c>
      <c r="G213" s="69" t="n">
        <v>350000</v>
      </c>
      <c r="H213" s="10" t="n">
        <v>0</v>
      </c>
      <c r="I213" s="70" t="n">
        <v>250000</v>
      </c>
      <c r="J213" s="71" t="n">
        <v>250000</v>
      </c>
      <c r="K213" s="13" t="n">
        <f aca="false">IF(J213 &gt;=750000,750000,J213)</f>
        <v>250000</v>
      </c>
      <c r="L213" s="24" t="s">
        <v>438</v>
      </c>
      <c r="M213" s="40" t="s">
        <v>439</v>
      </c>
    </row>
    <row r="214" customFormat="false" ht="17.9" hidden="false" customHeight="false" outlineLevel="0" collapsed="false">
      <c r="D214" s="0" t="n">
        <v>1</v>
      </c>
      <c r="E214" s="41"/>
      <c r="F214" s="8" t="n">
        <v>30</v>
      </c>
      <c r="G214" s="21" t="n">
        <v>400000</v>
      </c>
      <c r="H214" s="10" t="n">
        <v>0</v>
      </c>
      <c r="I214" s="16" t="n">
        <v>250000</v>
      </c>
      <c r="J214" s="12" t="n">
        <v>250000</v>
      </c>
      <c r="K214" s="13" t="n">
        <f aca="false">IF(J214 &gt;=750000,750000,J214)</f>
        <v>250000</v>
      </c>
      <c r="L214" s="24" t="s">
        <v>440</v>
      </c>
      <c r="M214" s="40" t="s">
        <v>441</v>
      </c>
    </row>
    <row r="215" customFormat="false" ht="12.8" hidden="false" customHeight="false" outlineLevel="0" collapsed="false">
      <c r="D215" s="0" t="n">
        <v>1</v>
      </c>
      <c r="E215" s="41"/>
      <c r="F215" s="8" t="n">
        <v>30</v>
      </c>
      <c r="G215" s="21" t="n">
        <v>400000</v>
      </c>
      <c r="H215" s="10" t="n">
        <v>0</v>
      </c>
      <c r="I215" s="16" t="n">
        <v>250000</v>
      </c>
      <c r="J215" s="12" t="n">
        <v>250000</v>
      </c>
      <c r="K215" s="13" t="n">
        <f aca="false">IF(J215 &gt;=750000,750000,J215)</f>
        <v>250000</v>
      </c>
      <c r="L215" s="24" t="s">
        <v>442</v>
      </c>
      <c r="M215" s="40" t="s">
        <v>443</v>
      </c>
    </row>
    <row r="216" customFormat="false" ht="12.8" hidden="false" customHeight="false" outlineLevel="0" collapsed="false">
      <c r="D216" s="0" t="n">
        <v>1</v>
      </c>
      <c r="E216" s="41"/>
      <c r="F216" s="8" t="n">
        <v>30</v>
      </c>
      <c r="G216" s="21" t="n">
        <v>80000</v>
      </c>
      <c r="H216" s="10" t="n">
        <v>0</v>
      </c>
      <c r="I216" s="16" t="n">
        <v>70000</v>
      </c>
      <c r="J216" s="12" t="n">
        <v>70000</v>
      </c>
      <c r="K216" s="13" t="n">
        <f aca="false">IF(J216 &gt;=750000,750000,J216)</f>
        <v>70000</v>
      </c>
      <c r="L216" s="24" t="s">
        <v>444</v>
      </c>
      <c r="M216" s="40" t="s">
        <v>445</v>
      </c>
    </row>
    <row r="217" customFormat="false" ht="17.9" hidden="false" customHeight="false" outlineLevel="0" collapsed="false">
      <c r="D217" s="0" t="n">
        <v>1</v>
      </c>
      <c r="E217" s="41"/>
      <c r="F217" s="8" t="n">
        <v>30</v>
      </c>
      <c r="G217" s="21" t="n">
        <v>170000</v>
      </c>
      <c r="H217" s="10" t="n">
        <v>0</v>
      </c>
      <c r="I217" s="20" t="n">
        <v>100000</v>
      </c>
      <c r="J217" s="21" t="n">
        <v>100000</v>
      </c>
      <c r="K217" s="13" t="n">
        <f aca="false">IF(J217 &gt;=750000,750000,J217)</f>
        <v>100000</v>
      </c>
      <c r="L217" s="24" t="s">
        <v>446</v>
      </c>
      <c r="M217" s="40" t="s">
        <v>447</v>
      </c>
    </row>
    <row r="218" customFormat="false" ht="12.8" hidden="false" customHeight="false" outlineLevel="0" collapsed="false">
      <c r="D218" s="0" t="n">
        <v>1</v>
      </c>
      <c r="E218" s="41"/>
      <c r="F218" s="8" t="n">
        <v>30</v>
      </c>
      <c r="G218" s="21" t="n">
        <v>170000</v>
      </c>
      <c r="H218" s="10" t="n">
        <v>0</v>
      </c>
      <c r="I218" s="20" t="n">
        <v>100000</v>
      </c>
      <c r="J218" s="21" t="n">
        <v>100000</v>
      </c>
      <c r="K218" s="13" t="n">
        <f aca="false">IF(J218 &gt;=750000,750000,J218)</f>
        <v>100000</v>
      </c>
      <c r="L218" s="24" t="s">
        <v>448</v>
      </c>
      <c r="M218" s="40" t="s">
        <v>449</v>
      </c>
    </row>
    <row r="219" customFormat="false" ht="17.9" hidden="false" customHeight="false" outlineLevel="0" collapsed="false">
      <c r="D219" s="0" t="n">
        <v>1</v>
      </c>
      <c r="E219" s="42"/>
      <c r="F219" s="8" t="n">
        <v>30</v>
      </c>
      <c r="G219" s="9" t="n">
        <v>300000</v>
      </c>
      <c r="H219" s="10" t="n">
        <v>0</v>
      </c>
      <c r="I219" s="11" t="n">
        <v>200000</v>
      </c>
      <c r="J219" s="12" t="n">
        <v>200000</v>
      </c>
      <c r="K219" s="13" t="n">
        <f aca="false">IF(J219 &gt;=750000,750000,J219)</f>
        <v>200000</v>
      </c>
      <c r="L219" s="25" t="s">
        <v>450</v>
      </c>
      <c r="M219" s="72" t="s">
        <v>451</v>
      </c>
    </row>
    <row r="220" customFormat="false" ht="12.8" hidden="false" customHeight="false" outlineLevel="0" collapsed="false">
      <c r="D220" s="0" t="n">
        <v>1</v>
      </c>
      <c r="E220" s="42"/>
      <c r="F220" s="8" t="n">
        <v>30</v>
      </c>
      <c r="G220" s="34" t="n">
        <v>100000</v>
      </c>
      <c r="H220" s="10" t="n">
        <v>0</v>
      </c>
      <c r="I220" s="43" t="n">
        <v>70000</v>
      </c>
      <c r="J220" s="21" t="n">
        <v>70000</v>
      </c>
      <c r="K220" s="13" t="n">
        <f aca="false">IF(J220 &gt;=750000,750000,J220)</f>
        <v>70000</v>
      </c>
      <c r="L220" s="24" t="s">
        <v>452</v>
      </c>
      <c r="M220" s="44" t="s">
        <v>453</v>
      </c>
    </row>
    <row r="221" customFormat="false" ht="17.9" hidden="false" customHeight="false" outlineLevel="0" collapsed="false">
      <c r="D221" s="0" t="n">
        <v>1</v>
      </c>
      <c r="E221" s="42"/>
      <c r="F221" s="8" t="n">
        <v>30</v>
      </c>
      <c r="G221" s="34" t="n">
        <v>350500</v>
      </c>
      <c r="H221" s="10" t="n">
        <v>0</v>
      </c>
      <c r="I221" s="20" t="n">
        <v>245000</v>
      </c>
      <c r="J221" s="21" t="n">
        <v>245000</v>
      </c>
      <c r="K221" s="13" t="n">
        <f aca="false">IF(J221 &gt;=750000,750000,J221)</f>
        <v>245000</v>
      </c>
      <c r="L221" s="24" t="s">
        <v>454</v>
      </c>
      <c r="M221" s="44" t="s">
        <v>455</v>
      </c>
    </row>
    <row r="222" customFormat="false" ht="12.8" hidden="false" customHeight="false" outlineLevel="0" collapsed="false">
      <c r="D222" s="0" t="n">
        <v>1</v>
      </c>
      <c r="E222" s="42"/>
      <c r="F222" s="8" t="n">
        <v>30</v>
      </c>
      <c r="G222" s="34" t="n">
        <v>350500</v>
      </c>
      <c r="H222" s="10" t="n">
        <v>0</v>
      </c>
      <c r="I222" s="20" t="n">
        <v>245000</v>
      </c>
      <c r="J222" s="21" t="n">
        <v>245000</v>
      </c>
      <c r="K222" s="13" t="n">
        <f aca="false">IF(J222 &gt;=750000,750000,J222)</f>
        <v>245000</v>
      </c>
      <c r="L222" s="24" t="s">
        <v>456</v>
      </c>
      <c r="M222" s="44" t="s">
        <v>457</v>
      </c>
    </row>
    <row r="223" customFormat="false" ht="12.8" hidden="false" customHeight="false" outlineLevel="0" collapsed="false">
      <c r="D223" s="0" t="n">
        <v>1</v>
      </c>
      <c r="E223" s="42"/>
      <c r="F223" s="8" t="n">
        <v>30</v>
      </c>
      <c r="G223" s="34" t="n">
        <v>335000</v>
      </c>
      <c r="H223" s="73" t="n">
        <v>0</v>
      </c>
      <c r="I223" s="20" t="n">
        <v>205000</v>
      </c>
      <c r="J223" s="21" t="n">
        <v>205000</v>
      </c>
      <c r="K223" s="74" t="n">
        <f aca="false">IF(J223 &gt;=750000,750000,J223)</f>
        <v>205000</v>
      </c>
      <c r="L223" s="39" t="s">
        <v>458</v>
      </c>
      <c r="M223" s="44" t="s">
        <v>459</v>
      </c>
    </row>
    <row r="224" customFormat="false" ht="12.8" hidden="false" customHeight="false" outlineLevel="0" collapsed="false">
      <c r="D224" s="0" t="n">
        <v>1</v>
      </c>
      <c r="E224" s="42"/>
      <c r="F224" s="8" t="n">
        <v>30</v>
      </c>
      <c r="G224" s="34" t="n">
        <v>335000</v>
      </c>
      <c r="H224" s="10" t="n">
        <v>0</v>
      </c>
      <c r="I224" s="20" t="n">
        <v>205000</v>
      </c>
      <c r="J224" s="21" t="n">
        <v>205000</v>
      </c>
      <c r="K224" s="13" t="n">
        <f aca="false">IF(J224 &gt;=750000,750000,J224)</f>
        <v>205000</v>
      </c>
      <c r="L224" s="39" t="s">
        <v>460</v>
      </c>
      <c r="M224" s="44" t="s">
        <v>461</v>
      </c>
    </row>
    <row r="225" customFormat="false" ht="13.8" hidden="false" customHeight="false" outlineLevel="0" collapsed="false">
      <c r="D225" s="0" t="n">
        <v>1</v>
      </c>
      <c r="E225" s="75"/>
      <c r="F225" s="76"/>
      <c r="G225" s="77"/>
      <c r="H225" s="77"/>
      <c r="I225" s="77"/>
      <c r="J225" s="77"/>
      <c r="K225" s="77"/>
      <c r="L225" s="55"/>
      <c r="M225" s="78"/>
    </row>
    <row r="226" customFormat="false" ht="13.8" hidden="false" customHeight="false" outlineLevel="0" collapsed="false">
      <c r="D226" s="0" t="n">
        <v>1</v>
      </c>
      <c r="E226" s="75"/>
      <c r="F226" s="76"/>
      <c r="G226" s="77"/>
      <c r="H226" s="77"/>
      <c r="I226" s="77"/>
      <c r="J226" s="77"/>
      <c r="K226" s="77"/>
      <c r="L226" s="55"/>
      <c r="M226" s="78"/>
    </row>
    <row r="227" customFormat="false" ht="17.9" hidden="false" customHeight="false" outlineLevel="0" collapsed="false">
      <c r="D227" s="0" t="n">
        <v>1</v>
      </c>
      <c r="E227" s="45"/>
      <c r="F227" s="8" t="n">
        <v>30</v>
      </c>
      <c r="G227" s="34" t="n">
        <v>252000</v>
      </c>
      <c r="H227" s="10" t="n">
        <v>0</v>
      </c>
      <c r="I227" s="20" t="n">
        <v>170000</v>
      </c>
      <c r="J227" s="21" t="n">
        <v>170000</v>
      </c>
      <c r="K227" s="13" t="n">
        <f aca="false">IF(J227 &gt;=750000,750000,J227)</f>
        <v>170000</v>
      </c>
      <c r="L227" s="23" t="s">
        <v>462</v>
      </c>
      <c r="M227" s="46" t="s">
        <v>463</v>
      </c>
    </row>
    <row r="228" customFormat="false" ht="12.8" hidden="false" customHeight="false" outlineLevel="0" collapsed="false">
      <c r="D228" s="0" t="n">
        <v>1</v>
      </c>
      <c r="E228" s="45"/>
      <c r="F228" s="8" t="n">
        <v>30</v>
      </c>
      <c r="G228" s="34" t="n">
        <v>268260</v>
      </c>
      <c r="H228" s="10" t="n">
        <v>0</v>
      </c>
      <c r="I228" s="43" t="n">
        <v>200000</v>
      </c>
      <c r="J228" s="21" t="n">
        <v>200000</v>
      </c>
      <c r="K228" s="13" t="n">
        <f aca="false">IF(J228 &gt;=750000,750000,J228)</f>
        <v>200000</v>
      </c>
      <c r="L228" s="23" t="s">
        <v>464</v>
      </c>
      <c r="M228" s="46" t="s">
        <v>465</v>
      </c>
    </row>
    <row r="229" customFormat="false" ht="12.8" hidden="false" customHeight="false" outlineLevel="0" collapsed="false">
      <c r="D229" s="0" t="n">
        <v>1</v>
      </c>
      <c r="E229" s="45"/>
      <c r="F229" s="8" t="n">
        <v>30</v>
      </c>
      <c r="G229" s="34" t="n">
        <v>225000</v>
      </c>
      <c r="H229" s="10" t="n">
        <v>0</v>
      </c>
      <c r="I229" s="20" t="n">
        <v>157500</v>
      </c>
      <c r="J229" s="21" t="n">
        <v>157500</v>
      </c>
      <c r="K229" s="13" t="n">
        <f aca="false">IF(J229 &gt;=750000,750000,J229)</f>
        <v>157500</v>
      </c>
      <c r="L229" s="23" t="s">
        <v>466</v>
      </c>
      <c r="M229" s="46" t="s">
        <v>467</v>
      </c>
    </row>
    <row r="230" customFormat="false" ht="12.8" hidden="false" customHeight="false" outlineLevel="0" collapsed="false">
      <c r="D230" s="0" t="n">
        <v>1</v>
      </c>
      <c r="E230" s="45"/>
      <c r="F230" s="8" t="n">
        <v>30</v>
      </c>
      <c r="G230" s="34" t="n">
        <v>250000</v>
      </c>
      <c r="H230" s="10" t="n">
        <v>0</v>
      </c>
      <c r="I230" s="20" t="n">
        <v>180000</v>
      </c>
      <c r="J230" s="21" t="n">
        <v>180000</v>
      </c>
      <c r="K230" s="13" t="n">
        <f aca="false">IF(J230 &gt;=750000,750000,J230)</f>
        <v>180000</v>
      </c>
      <c r="L230" s="23" t="s">
        <v>468</v>
      </c>
      <c r="M230" s="46" t="s">
        <v>469</v>
      </c>
    </row>
    <row r="231" customFormat="false" ht="12.8" hidden="false" customHeight="false" outlineLevel="0" collapsed="false">
      <c r="D231" s="0" t="n">
        <v>1</v>
      </c>
      <c r="E231" s="45"/>
      <c r="F231" s="8" t="n">
        <v>30</v>
      </c>
      <c r="G231" s="34" t="n">
        <v>250000</v>
      </c>
      <c r="H231" s="10" t="n">
        <v>0</v>
      </c>
      <c r="I231" s="20" t="n">
        <v>180000</v>
      </c>
      <c r="J231" s="21" t="n">
        <v>180000</v>
      </c>
      <c r="K231" s="13" t="n">
        <f aca="false">IF(J231 &gt;=750000,750000,J231)</f>
        <v>180000</v>
      </c>
      <c r="L231" s="23" t="s">
        <v>470</v>
      </c>
      <c r="M231" s="46" t="s">
        <v>471</v>
      </c>
    </row>
    <row r="232" customFormat="false" ht="12.8" hidden="false" customHeight="false" outlineLevel="0" collapsed="false">
      <c r="D232" s="0" t="n">
        <v>1</v>
      </c>
      <c r="E232" s="45"/>
      <c r="F232" s="8" t="n">
        <v>30</v>
      </c>
      <c r="G232" s="34" t="n">
        <v>70000</v>
      </c>
      <c r="H232" s="10" t="n">
        <v>0</v>
      </c>
      <c r="I232" s="43" t="n">
        <v>40000</v>
      </c>
      <c r="J232" s="21" t="n">
        <v>40000</v>
      </c>
      <c r="K232" s="13" t="n">
        <f aca="false">IF(J232 &gt;=750000,750000,J232)</f>
        <v>40000</v>
      </c>
      <c r="L232" s="23" t="s">
        <v>472</v>
      </c>
      <c r="M232" s="47" t="s">
        <v>473</v>
      </c>
    </row>
    <row r="233" customFormat="false" ht="12.8" hidden="false" customHeight="false" outlineLevel="0" collapsed="false">
      <c r="D233" s="0" t="n">
        <v>1</v>
      </c>
      <c r="E233" s="45"/>
      <c r="F233" s="8" t="n">
        <v>30</v>
      </c>
      <c r="G233" s="34" t="n">
        <v>70000</v>
      </c>
      <c r="H233" s="10" t="n">
        <v>0</v>
      </c>
      <c r="I233" s="43" t="n">
        <v>40000</v>
      </c>
      <c r="J233" s="21" t="n">
        <v>40000</v>
      </c>
      <c r="K233" s="13" t="n">
        <f aca="false">IF(J233 &gt;=750000,750000,J233)</f>
        <v>40000</v>
      </c>
      <c r="L233" s="23" t="s">
        <v>474</v>
      </c>
      <c r="M233" s="47" t="s">
        <v>475</v>
      </c>
    </row>
    <row r="234" customFormat="false" ht="12.8" hidden="false" customHeight="false" outlineLevel="0" collapsed="false">
      <c r="D234" s="0" t="n">
        <v>1</v>
      </c>
      <c r="E234" s="45"/>
      <c r="F234" s="8" t="n">
        <v>30</v>
      </c>
      <c r="G234" s="34" t="n">
        <v>70000</v>
      </c>
      <c r="H234" s="10" t="n">
        <v>0</v>
      </c>
      <c r="I234" s="43" t="n">
        <v>40000</v>
      </c>
      <c r="J234" s="21" t="n">
        <v>40000</v>
      </c>
      <c r="K234" s="13" t="n">
        <f aca="false">IF(J234 &gt;=750000,750000,J234)</f>
        <v>40000</v>
      </c>
      <c r="L234" s="23" t="s">
        <v>476</v>
      </c>
      <c r="M234" s="47" t="s">
        <v>477</v>
      </c>
    </row>
    <row r="235" customFormat="false" ht="12.8" hidden="false" customHeight="false" outlineLevel="0" collapsed="false">
      <c r="D235" s="0" t="n">
        <v>1</v>
      </c>
      <c r="E235" s="42"/>
      <c r="F235" s="8" t="n">
        <v>30</v>
      </c>
      <c r="G235" s="34" t="n">
        <v>70000</v>
      </c>
      <c r="H235" s="10" t="n">
        <v>0</v>
      </c>
      <c r="I235" s="43" t="n">
        <v>40000</v>
      </c>
      <c r="J235" s="21" t="n">
        <v>40000</v>
      </c>
      <c r="K235" s="13" t="n">
        <f aca="false">IF(J235 &gt;=750000,750000,J235)</f>
        <v>40000</v>
      </c>
      <c r="L235" s="23" t="s">
        <v>478</v>
      </c>
      <c r="M235" s="47" t="s">
        <v>479</v>
      </c>
    </row>
    <row r="236" customFormat="false" ht="12.8" hidden="false" customHeight="false" outlineLevel="0" collapsed="false">
      <c r="D236" s="0" t="n">
        <v>1</v>
      </c>
      <c r="E236" s="42"/>
      <c r="F236" s="8" t="n">
        <v>30</v>
      </c>
      <c r="G236" s="34" t="n">
        <v>70000</v>
      </c>
      <c r="H236" s="10" t="n">
        <v>0</v>
      </c>
      <c r="I236" s="43" t="n">
        <v>40000</v>
      </c>
      <c r="J236" s="21" t="n">
        <v>40000</v>
      </c>
      <c r="K236" s="13" t="n">
        <f aca="false">IF(J236 &gt;=750000,750000,J236)</f>
        <v>40000</v>
      </c>
      <c r="L236" s="23" t="s">
        <v>480</v>
      </c>
      <c r="M236" s="47" t="s">
        <v>481</v>
      </c>
    </row>
    <row r="237" customFormat="false" ht="12.8" hidden="false" customHeight="false" outlineLevel="0" collapsed="false">
      <c r="D237" s="0" t="n">
        <v>1</v>
      </c>
      <c r="E237" s="42"/>
      <c r="F237" s="8" t="n">
        <v>30</v>
      </c>
      <c r="G237" s="34" t="n">
        <v>70000</v>
      </c>
      <c r="H237" s="10" t="n">
        <v>0</v>
      </c>
      <c r="I237" s="43" t="n">
        <v>40000</v>
      </c>
      <c r="J237" s="21" t="n">
        <v>40000</v>
      </c>
      <c r="K237" s="13" t="n">
        <f aca="false">IF(J237 &gt;=750000,750000,J237)</f>
        <v>40000</v>
      </c>
      <c r="L237" s="23" t="s">
        <v>482</v>
      </c>
      <c r="M237" s="47" t="s">
        <v>483</v>
      </c>
    </row>
    <row r="238" customFormat="false" ht="12.8" hidden="false" customHeight="false" outlineLevel="0" collapsed="false">
      <c r="D238" s="0" t="n">
        <v>1</v>
      </c>
      <c r="E238" s="42"/>
      <c r="F238" s="8" t="n">
        <v>30</v>
      </c>
      <c r="G238" s="34" t="n">
        <v>70000</v>
      </c>
      <c r="H238" s="10" t="n">
        <v>0</v>
      </c>
      <c r="I238" s="43" t="n">
        <v>40000</v>
      </c>
      <c r="J238" s="21" t="n">
        <v>40000</v>
      </c>
      <c r="K238" s="13" t="n">
        <f aca="false">IF(J238 &gt;=750000,750000,J238)</f>
        <v>40000</v>
      </c>
      <c r="L238" s="23" t="s">
        <v>484</v>
      </c>
      <c r="M238" s="47" t="s">
        <v>485</v>
      </c>
    </row>
    <row r="239" customFormat="false" ht="12.8" hidden="false" customHeight="false" outlineLevel="0" collapsed="false">
      <c r="D239" s="0" t="n">
        <v>1</v>
      </c>
      <c r="E239" s="42"/>
      <c r="F239" s="8" t="n">
        <v>30</v>
      </c>
      <c r="G239" s="34" t="n">
        <v>70000</v>
      </c>
      <c r="H239" s="10" t="n">
        <v>0</v>
      </c>
      <c r="I239" s="43" t="n">
        <v>40000</v>
      </c>
      <c r="J239" s="21" t="n">
        <v>40000</v>
      </c>
      <c r="K239" s="13" t="n">
        <f aca="false">IF(J239 &gt;=750000,750000,J239)</f>
        <v>40000</v>
      </c>
      <c r="L239" s="23" t="s">
        <v>486</v>
      </c>
      <c r="M239" s="47" t="s">
        <v>487</v>
      </c>
    </row>
    <row r="240" customFormat="false" ht="12.8" hidden="false" customHeight="false" outlineLevel="0" collapsed="false">
      <c r="D240" s="0" t="n">
        <v>1</v>
      </c>
      <c r="E240" s="42"/>
      <c r="F240" s="8" t="n">
        <v>30</v>
      </c>
      <c r="G240" s="34" t="n">
        <v>70000</v>
      </c>
      <c r="H240" s="10" t="n">
        <v>0</v>
      </c>
      <c r="I240" s="43" t="n">
        <v>40000</v>
      </c>
      <c r="J240" s="21" t="n">
        <v>40000</v>
      </c>
      <c r="K240" s="13" t="n">
        <f aca="false">IF(J240 &gt;=750000,750000,J240)</f>
        <v>40000</v>
      </c>
      <c r="L240" s="23" t="s">
        <v>488</v>
      </c>
      <c r="M240" s="47" t="s">
        <v>489</v>
      </c>
    </row>
    <row r="241" customFormat="false" ht="12.8" hidden="false" customHeight="false" outlineLevel="0" collapsed="false">
      <c r="D241" s="0" t="n">
        <v>1</v>
      </c>
      <c r="E241" s="42"/>
      <c r="F241" s="8" t="n">
        <v>30</v>
      </c>
      <c r="G241" s="34" t="n">
        <v>70000</v>
      </c>
      <c r="H241" s="10" t="n">
        <v>0</v>
      </c>
      <c r="I241" s="43" t="n">
        <v>40000</v>
      </c>
      <c r="J241" s="21" t="n">
        <v>40000</v>
      </c>
      <c r="K241" s="13" t="n">
        <f aca="false">IF(J241 &gt;=750000,750000,J241)</f>
        <v>40000</v>
      </c>
      <c r="L241" s="23" t="s">
        <v>490</v>
      </c>
      <c r="M241" s="47" t="s">
        <v>491</v>
      </c>
    </row>
    <row r="242" customFormat="false" ht="12.8" hidden="false" customHeight="false" outlineLevel="0" collapsed="false">
      <c r="D242" s="0" t="n">
        <v>1</v>
      </c>
      <c r="E242" s="42"/>
      <c r="F242" s="8" t="n">
        <v>30</v>
      </c>
      <c r="G242" s="34" t="n">
        <v>70000</v>
      </c>
      <c r="H242" s="10" t="n">
        <v>0</v>
      </c>
      <c r="I242" s="43" t="n">
        <v>40000</v>
      </c>
      <c r="J242" s="21" t="n">
        <v>40000</v>
      </c>
      <c r="K242" s="13" t="n">
        <f aca="false">IF(J242 &gt;=750000,750000,J242)</f>
        <v>40000</v>
      </c>
      <c r="L242" s="23" t="s">
        <v>492</v>
      </c>
      <c r="M242" s="47" t="s">
        <v>493</v>
      </c>
    </row>
    <row r="243" customFormat="false" ht="12.8" hidden="false" customHeight="false" outlineLevel="0" collapsed="false">
      <c r="D243" s="0" t="n">
        <v>1</v>
      </c>
      <c r="E243" s="42"/>
      <c r="F243" s="8" t="n">
        <v>30</v>
      </c>
      <c r="G243" s="34" t="n">
        <v>70000</v>
      </c>
      <c r="H243" s="10" t="n">
        <v>0</v>
      </c>
      <c r="I243" s="43" t="n">
        <v>40000</v>
      </c>
      <c r="J243" s="21" t="n">
        <v>40000</v>
      </c>
      <c r="K243" s="13" t="n">
        <f aca="false">IF(J243 &gt;=750000,750000,J243)</f>
        <v>40000</v>
      </c>
      <c r="L243" s="23" t="s">
        <v>494</v>
      </c>
      <c r="M243" s="47" t="s">
        <v>495</v>
      </c>
    </row>
    <row r="244" customFormat="false" ht="12.8" hidden="false" customHeight="false" outlineLevel="0" collapsed="false">
      <c r="D244" s="0" t="n">
        <v>1</v>
      </c>
      <c r="E244" s="42"/>
      <c r="F244" s="8" t="n">
        <v>30</v>
      </c>
      <c r="G244" s="34" t="n">
        <v>70000</v>
      </c>
      <c r="H244" s="10" t="n">
        <v>0</v>
      </c>
      <c r="I244" s="43" t="n">
        <v>40000</v>
      </c>
      <c r="J244" s="21" t="n">
        <v>40000</v>
      </c>
      <c r="K244" s="13" t="n">
        <f aca="false">IF(J244 &gt;=750000,750000,J244)</f>
        <v>40000</v>
      </c>
      <c r="L244" s="23" t="s">
        <v>496</v>
      </c>
      <c r="M244" s="47" t="s">
        <v>497</v>
      </c>
    </row>
    <row r="245" customFormat="false" ht="12.8" hidden="false" customHeight="false" outlineLevel="0" collapsed="false">
      <c r="D245" s="0" t="n">
        <v>1</v>
      </c>
      <c r="E245" s="42"/>
      <c r="F245" s="8" t="n">
        <v>30</v>
      </c>
      <c r="G245" s="34" t="n">
        <v>70000</v>
      </c>
      <c r="H245" s="10" t="n">
        <v>0</v>
      </c>
      <c r="I245" s="43" t="n">
        <v>40000</v>
      </c>
      <c r="J245" s="21" t="n">
        <v>40000</v>
      </c>
      <c r="K245" s="13" t="n">
        <f aca="false">IF(J245 &gt;=750000,750000,J245)</f>
        <v>40000</v>
      </c>
      <c r="L245" s="23" t="s">
        <v>498</v>
      </c>
      <c r="M245" s="47" t="s">
        <v>499</v>
      </c>
    </row>
    <row r="246" customFormat="false" ht="12.8" hidden="false" customHeight="false" outlineLevel="0" collapsed="false">
      <c r="D246" s="0" t="n">
        <v>1</v>
      </c>
      <c r="E246" s="42"/>
      <c r="F246" s="8" t="n">
        <v>30</v>
      </c>
      <c r="G246" s="34" t="n">
        <v>70000</v>
      </c>
      <c r="H246" s="10" t="n">
        <v>0</v>
      </c>
      <c r="I246" s="43" t="n">
        <v>40000</v>
      </c>
      <c r="J246" s="21" t="n">
        <v>40000</v>
      </c>
      <c r="K246" s="13" t="n">
        <f aca="false">IF(J246 &gt;=750000,750000,J246)</f>
        <v>40000</v>
      </c>
      <c r="L246" s="23" t="s">
        <v>500</v>
      </c>
      <c r="M246" s="47" t="s">
        <v>501</v>
      </c>
    </row>
    <row r="247" customFormat="false" ht="12.8" hidden="false" customHeight="false" outlineLevel="0" collapsed="false">
      <c r="D247" s="0" t="n">
        <v>1</v>
      </c>
      <c r="E247" s="42"/>
      <c r="F247" s="8" t="n">
        <v>30</v>
      </c>
      <c r="G247" s="34" t="n">
        <v>70000</v>
      </c>
      <c r="H247" s="10" t="n">
        <v>0</v>
      </c>
      <c r="I247" s="43" t="n">
        <v>40000</v>
      </c>
      <c r="J247" s="21" t="n">
        <v>40000</v>
      </c>
      <c r="K247" s="13" t="n">
        <f aca="false">IF(J247 &gt;=750000,750000,J247)</f>
        <v>40000</v>
      </c>
      <c r="L247" s="23" t="s">
        <v>502</v>
      </c>
      <c r="M247" s="47" t="s">
        <v>503</v>
      </c>
    </row>
    <row r="248" customFormat="false" ht="12.8" hidden="false" customHeight="false" outlineLevel="0" collapsed="false">
      <c r="D248" s="0" t="n">
        <v>1</v>
      </c>
      <c r="E248" s="42"/>
      <c r="F248" s="8" t="n">
        <v>30</v>
      </c>
      <c r="G248" s="34" t="n">
        <v>70000</v>
      </c>
      <c r="H248" s="10" t="n">
        <v>0</v>
      </c>
      <c r="I248" s="43" t="n">
        <v>40000</v>
      </c>
      <c r="J248" s="21" t="n">
        <v>40000</v>
      </c>
      <c r="K248" s="13" t="n">
        <f aca="false">IF(J248 &gt;=750000,750000,J248)</f>
        <v>40000</v>
      </c>
      <c r="L248" s="23" t="s">
        <v>504</v>
      </c>
      <c r="M248" s="47" t="s">
        <v>505</v>
      </c>
    </row>
    <row r="249" customFormat="false" ht="12.8" hidden="false" customHeight="false" outlineLevel="0" collapsed="false">
      <c r="D249" s="0" t="n">
        <v>1</v>
      </c>
      <c r="E249" s="42"/>
      <c r="F249" s="8" t="n">
        <v>30</v>
      </c>
      <c r="G249" s="34" t="n">
        <v>70000</v>
      </c>
      <c r="H249" s="10" t="n">
        <v>0</v>
      </c>
      <c r="I249" s="43" t="n">
        <v>40000</v>
      </c>
      <c r="J249" s="21" t="n">
        <v>40000</v>
      </c>
      <c r="K249" s="13" t="n">
        <f aca="false">IF(J249 &gt;=750000,750000,J249)</f>
        <v>40000</v>
      </c>
      <c r="L249" s="23" t="s">
        <v>506</v>
      </c>
      <c r="M249" s="47" t="s">
        <v>507</v>
      </c>
    </row>
    <row r="250" customFormat="false" ht="12.8" hidden="false" customHeight="false" outlineLevel="0" collapsed="false">
      <c r="D250" s="0" t="n">
        <v>1</v>
      </c>
      <c r="E250" s="42"/>
      <c r="F250" s="8" t="n">
        <v>30</v>
      </c>
      <c r="G250" s="34" t="n">
        <v>70000</v>
      </c>
      <c r="H250" s="10" t="n">
        <v>0</v>
      </c>
      <c r="I250" s="43" t="n">
        <v>40000</v>
      </c>
      <c r="J250" s="21" t="n">
        <v>40000</v>
      </c>
      <c r="K250" s="13" t="n">
        <f aca="false">IF(J250 &gt;=750000,750000,J250)</f>
        <v>40000</v>
      </c>
      <c r="L250" s="23" t="s">
        <v>508</v>
      </c>
      <c r="M250" s="47" t="s">
        <v>509</v>
      </c>
    </row>
    <row r="251" customFormat="false" ht="12.8" hidden="false" customHeight="false" outlineLevel="0" collapsed="false">
      <c r="D251" s="0" t="n">
        <v>1</v>
      </c>
      <c r="E251" s="42"/>
      <c r="F251" s="8" t="n">
        <v>30</v>
      </c>
      <c r="G251" s="34" t="n">
        <v>70000</v>
      </c>
      <c r="H251" s="10" t="n">
        <v>0</v>
      </c>
      <c r="I251" s="43" t="n">
        <v>40000</v>
      </c>
      <c r="J251" s="21" t="n">
        <v>40000</v>
      </c>
      <c r="K251" s="13" t="n">
        <f aca="false">IF(J251 &gt;=750000,750000,J251)</f>
        <v>40000</v>
      </c>
      <c r="L251" s="23" t="s">
        <v>510</v>
      </c>
      <c r="M251" s="47" t="s">
        <v>511</v>
      </c>
    </row>
    <row r="252" customFormat="false" ht="12.8" hidden="false" customHeight="false" outlineLevel="0" collapsed="false">
      <c r="D252" s="0" t="n">
        <v>1</v>
      </c>
      <c r="E252" s="42"/>
      <c r="F252" s="8" t="n">
        <v>30</v>
      </c>
      <c r="G252" s="34" t="n">
        <v>70000</v>
      </c>
      <c r="H252" s="10" t="n">
        <v>0</v>
      </c>
      <c r="I252" s="43" t="n">
        <v>40000</v>
      </c>
      <c r="J252" s="21" t="n">
        <v>40000</v>
      </c>
      <c r="K252" s="13" t="n">
        <f aca="false">IF(J252 &gt;=750000,750000,J252)</f>
        <v>40000</v>
      </c>
      <c r="L252" s="23" t="s">
        <v>512</v>
      </c>
      <c r="M252" s="47" t="s">
        <v>513</v>
      </c>
    </row>
    <row r="253" customFormat="false" ht="12.8" hidden="false" customHeight="false" outlineLevel="0" collapsed="false">
      <c r="D253" s="0" t="n">
        <v>1</v>
      </c>
      <c r="E253" s="42"/>
      <c r="F253" s="8" t="n">
        <v>30</v>
      </c>
      <c r="G253" s="34" t="n">
        <v>70000</v>
      </c>
      <c r="H253" s="10" t="n">
        <v>0</v>
      </c>
      <c r="I253" s="43" t="n">
        <v>40000</v>
      </c>
      <c r="J253" s="21" t="n">
        <v>40000</v>
      </c>
      <c r="K253" s="13" t="n">
        <f aca="false">IF(J253 &gt;=750000,750000,J253)</f>
        <v>40000</v>
      </c>
      <c r="L253" s="23" t="s">
        <v>514</v>
      </c>
      <c r="M253" s="47" t="s">
        <v>515</v>
      </c>
    </row>
    <row r="254" customFormat="false" ht="12.8" hidden="false" customHeight="false" outlineLevel="0" collapsed="false">
      <c r="D254" s="0" t="n">
        <v>1</v>
      </c>
      <c r="E254" s="42"/>
      <c r="F254" s="8" t="n">
        <v>30</v>
      </c>
      <c r="G254" s="34" t="n">
        <v>70000</v>
      </c>
      <c r="H254" s="10" t="n">
        <v>0</v>
      </c>
      <c r="I254" s="43" t="n">
        <v>40000</v>
      </c>
      <c r="J254" s="21" t="n">
        <v>40000</v>
      </c>
      <c r="K254" s="13" t="n">
        <f aca="false">IF(J254 &gt;=750000,750000,J254)</f>
        <v>40000</v>
      </c>
      <c r="L254" s="23" t="s">
        <v>516</v>
      </c>
      <c r="M254" s="47" t="s">
        <v>517</v>
      </c>
    </row>
    <row r="255" customFormat="false" ht="12.8" hidden="false" customHeight="false" outlineLevel="0" collapsed="false">
      <c r="D255" s="0" t="n">
        <v>1</v>
      </c>
      <c r="E255" s="42"/>
      <c r="F255" s="8" t="n">
        <v>30</v>
      </c>
      <c r="G255" s="34" t="n">
        <v>70000</v>
      </c>
      <c r="H255" s="10" t="n">
        <v>0</v>
      </c>
      <c r="I255" s="43" t="n">
        <v>40000</v>
      </c>
      <c r="J255" s="21" t="n">
        <v>40000</v>
      </c>
      <c r="K255" s="13" t="n">
        <f aca="false">IF(J255 &gt;=750000,750000,J255)</f>
        <v>40000</v>
      </c>
      <c r="L255" s="23" t="s">
        <v>518</v>
      </c>
      <c r="M255" s="47" t="s">
        <v>519</v>
      </c>
    </row>
    <row r="256" customFormat="false" ht="12.8" hidden="false" customHeight="false" outlineLevel="0" collapsed="false">
      <c r="D256" s="0" t="n">
        <v>1</v>
      </c>
      <c r="E256" s="42"/>
      <c r="F256" s="8" t="n">
        <v>30</v>
      </c>
      <c r="G256" s="34" t="n">
        <v>70000</v>
      </c>
      <c r="H256" s="10" t="n">
        <v>0</v>
      </c>
      <c r="I256" s="43" t="n">
        <v>40000</v>
      </c>
      <c r="J256" s="21" t="n">
        <v>40000</v>
      </c>
      <c r="K256" s="13" t="n">
        <f aca="false">IF(J256 &gt;=750000,750000,J256)</f>
        <v>40000</v>
      </c>
      <c r="L256" s="14" t="s">
        <v>520</v>
      </c>
      <c r="M256" s="47" t="s">
        <v>521</v>
      </c>
    </row>
    <row r="257" customFormat="false" ht="12.8" hidden="false" customHeight="false" outlineLevel="0" collapsed="false">
      <c r="D257" s="0" t="n">
        <v>1</v>
      </c>
      <c r="E257" s="42"/>
      <c r="F257" s="8" t="n">
        <v>30</v>
      </c>
      <c r="G257" s="34" t="n">
        <v>70000</v>
      </c>
      <c r="H257" s="10" t="n">
        <v>0</v>
      </c>
      <c r="I257" s="43" t="n">
        <v>40000</v>
      </c>
      <c r="J257" s="21" t="n">
        <v>40000</v>
      </c>
      <c r="K257" s="13" t="n">
        <f aca="false">IF(J257 &gt;=750000,750000,J257)</f>
        <v>40000</v>
      </c>
      <c r="L257" s="23" t="s">
        <v>522</v>
      </c>
      <c r="M257" s="47" t="s">
        <v>523</v>
      </c>
    </row>
    <row r="258" customFormat="false" ht="12.8" hidden="false" customHeight="false" outlineLevel="0" collapsed="false">
      <c r="D258" s="0" t="n">
        <v>1</v>
      </c>
      <c r="E258" s="42"/>
      <c r="F258" s="8" t="n">
        <v>30</v>
      </c>
      <c r="G258" s="34" t="n">
        <v>70000</v>
      </c>
      <c r="H258" s="10" t="n">
        <v>0</v>
      </c>
      <c r="I258" s="43" t="n">
        <v>40000</v>
      </c>
      <c r="J258" s="21" t="n">
        <v>40000</v>
      </c>
      <c r="K258" s="13" t="n">
        <f aca="false">IF(J258 &gt;=750000,750000,J258)</f>
        <v>40000</v>
      </c>
      <c r="L258" s="23" t="s">
        <v>524</v>
      </c>
      <c r="M258" s="47" t="s">
        <v>525</v>
      </c>
    </row>
    <row r="259" customFormat="false" ht="12.8" hidden="false" customHeight="false" outlineLevel="0" collapsed="false">
      <c r="D259" s="0" t="n">
        <v>1</v>
      </c>
      <c r="E259" s="42"/>
      <c r="F259" s="8" t="n">
        <v>30</v>
      </c>
      <c r="G259" s="34" t="n">
        <v>70000</v>
      </c>
      <c r="H259" s="10" t="n">
        <v>0</v>
      </c>
      <c r="I259" s="43" t="n">
        <v>40000</v>
      </c>
      <c r="J259" s="21" t="n">
        <v>40000</v>
      </c>
      <c r="K259" s="13" t="n">
        <f aca="false">IF(J259 &gt;=750000,750000,J259)</f>
        <v>40000</v>
      </c>
      <c r="L259" s="23" t="s">
        <v>526</v>
      </c>
      <c r="M259" s="47" t="s">
        <v>527</v>
      </c>
    </row>
    <row r="260" customFormat="false" ht="12.8" hidden="false" customHeight="false" outlineLevel="0" collapsed="false">
      <c r="D260" s="0" t="n">
        <v>1</v>
      </c>
      <c r="E260" s="42"/>
      <c r="F260" s="8" t="n">
        <v>30</v>
      </c>
      <c r="G260" s="34" t="n">
        <v>70000</v>
      </c>
      <c r="H260" s="10" t="n">
        <v>0</v>
      </c>
      <c r="I260" s="43" t="n">
        <v>40000</v>
      </c>
      <c r="J260" s="21" t="n">
        <v>40000</v>
      </c>
      <c r="K260" s="13" t="n">
        <f aca="false">IF(J260 &gt;=750000,750000,J260)</f>
        <v>40000</v>
      </c>
      <c r="L260" s="23" t="s">
        <v>528</v>
      </c>
      <c r="M260" s="47" t="s">
        <v>529</v>
      </c>
    </row>
    <row r="261" customFormat="false" ht="12.8" hidden="false" customHeight="false" outlineLevel="0" collapsed="false">
      <c r="D261" s="0" t="n">
        <v>1</v>
      </c>
      <c r="E261" s="42"/>
      <c r="F261" s="8" t="n">
        <v>30</v>
      </c>
      <c r="G261" s="34" t="n">
        <v>70000</v>
      </c>
      <c r="H261" s="10" t="n">
        <v>0</v>
      </c>
      <c r="I261" s="43" t="n">
        <v>40000</v>
      </c>
      <c r="J261" s="21" t="n">
        <v>40000</v>
      </c>
      <c r="K261" s="13" t="n">
        <f aca="false">IF(J261 &gt;=750000,750000,J261)</f>
        <v>40000</v>
      </c>
      <c r="L261" s="23" t="s">
        <v>530</v>
      </c>
      <c r="M261" s="47" t="s">
        <v>531</v>
      </c>
    </row>
    <row r="262" customFormat="false" ht="12.8" hidden="false" customHeight="false" outlineLevel="0" collapsed="false">
      <c r="D262" s="0" t="n">
        <v>1</v>
      </c>
      <c r="E262" s="42"/>
      <c r="F262" s="8" t="n">
        <v>30</v>
      </c>
      <c r="G262" s="34" t="n">
        <v>70000</v>
      </c>
      <c r="H262" s="10" t="n">
        <v>0</v>
      </c>
      <c r="I262" s="43" t="n">
        <v>40000</v>
      </c>
      <c r="J262" s="21" t="n">
        <v>40000</v>
      </c>
      <c r="K262" s="13" t="n">
        <f aca="false">IF(J262 &gt;=750000,750000,J262)</f>
        <v>40000</v>
      </c>
      <c r="L262" s="23" t="s">
        <v>532</v>
      </c>
      <c r="M262" s="47" t="s">
        <v>533</v>
      </c>
    </row>
    <row r="263" customFormat="false" ht="12.8" hidden="false" customHeight="false" outlineLevel="0" collapsed="false">
      <c r="D263" s="0" t="n">
        <v>1</v>
      </c>
      <c r="E263" s="42"/>
      <c r="F263" s="8" t="n">
        <v>30</v>
      </c>
      <c r="G263" s="34" t="n">
        <v>70000</v>
      </c>
      <c r="H263" s="10" t="n">
        <v>0</v>
      </c>
      <c r="I263" s="43" t="n">
        <v>40000</v>
      </c>
      <c r="J263" s="21" t="n">
        <v>40000</v>
      </c>
      <c r="K263" s="13" t="n">
        <f aca="false">IF(J263 &gt;=750000,750000,J263)</f>
        <v>40000</v>
      </c>
      <c r="L263" s="23" t="s">
        <v>534</v>
      </c>
      <c r="M263" s="47" t="s">
        <v>535</v>
      </c>
    </row>
    <row r="264" customFormat="false" ht="12.8" hidden="false" customHeight="false" outlineLevel="0" collapsed="false">
      <c r="D264" s="0" t="n">
        <v>1</v>
      </c>
      <c r="E264" s="42"/>
      <c r="F264" s="8" t="n">
        <v>30</v>
      </c>
      <c r="G264" s="34" t="n">
        <v>70000</v>
      </c>
      <c r="H264" s="10" t="n">
        <v>0</v>
      </c>
      <c r="I264" s="43" t="n">
        <v>40000</v>
      </c>
      <c r="J264" s="21" t="n">
        <v>40000</v>
      </c>
      <c r="K264" s="13" t="n">
        <f aca="false">IF(J264 &gt;=750000,750000,J264)</f>
        <v>40000</v>
      </c>
      <c r="L264" s="23" t="s">
        <v>536</v>
      </c>
      <c r="M264" s="47" t="s">
        <v>537</v>
      </c>
    </row>
    <row r="265" customFormat="false" ht="12.8" hidden="false" customHeight="false" outlineLevel="0" collapsed="false">
      <c r="D265" s="0" t="n">
        <v>1</v>
      </c>
      <c r="E265" s="42"/>
      <c r="F265" s="8" t="n">
        <v>30</v>
      </c>
      <c r="G265" s="34" t="n">
        <v>70000</v>
      </c>
      <c r="H265" s="10" t="n">
        <v>0</v>
      </c>
      <c r="I265" s="43" t="n">
        <v>40000</v>
      </c>
      <c r="J265" s="21" t="n">
        <v>40000</v>
      </c>
      <c r="K265" s="13" t="n">
        <f aca="false">IF(J265 &gt;=750000,750000,J265)</f>
        <v>40000</v>
      </c>
      <c r="L265" s="23" t="s">
        <v>538</v>
      </c>
      <c r="M265" s="47" t="s">
        <v>539</v>
      </c>
    </row>
    <row r="266" customFormat="false" ht="12.8" hidden="false" customHeight="false" outlineLevel="0" collapsed="false">
      <c r="D266" s="0" t="n">
        <v>1</v>
      </c>
      <c r="E266" s="42"/>
      <c r="F266" s="8" t="n">
        <v>30</v>
      </c>
      <c r="G266" s="34" t="n">
        <v>70000</v>
      </c>
      <c r="H266" s="10" t="n">
        <v>0</v>
      </c>
      <c r="I266" s="43" t="n">
        <v>40000</v>
      </c>
      <c r="J266" s="21" t="n">
        <v>40000</v>
      </c>
      <c r="K266" s="13" t="n">
        <f aca="false">IF(J266 &gt;=750000,750000,J266)</f>
        <v>40000</v>
      </c>
      <c r="L266" s="23" t="s">
        <v>540</v>
      </c>
      <c r="M266" s="47" t="s">
        <v>541</v>
      </c>
    </row>
    <row r="267" customFormat="false" ht="12.8" hidden="false" customHeight="false" outlineLevel="0" collapsed="false">
      <c r="D267" s="0" t="n">
        <v>1</v>
      </c>
      <c r="E267" s="42"/>
      <c r="F267" s="8" t="n">
        <v>30</v>
      </c>
      <c r="G267" s="34" t="n">
        <v>70000</v>
      </c>
      <c r="H267" s="10" t="n">
        <v>0</v>
      </c>
      <c r="I267" s="43" t="n">
        <v>40000</v>
      </c>
      <c r="J267" s="21" t="n">
        <v>40000</v>
      </c>
      <c r="K267" s="13" t="n">
        <f aca="false">IF(J267 &gt;=750000,750000,J267)</f>
        <v>40000</v>
      </c>
      <c r="L267" s="23" t="s">
        <v>542</v>
      </c>
      <c r="M267" s="47" t="s">
        <v>543</v>
      </c>
    </row>
    <row r="268" customFormat="false" ht="12.8" hidden="false" customHeight="false" outlineLevel="0" collapsed="false">
      <c r="D268" s="0" t="n">
        <v>1</v>
      </c>
      <c r="E268" s="79"/>
      <c r="F268" s="8" t="n">
        <v>30</v>
      </c>
      <c r="G268" s="80" t="n">
        <v>75000</v>
      </c>
      <c r="H268" s="10" t="n">
        <v>0</v>
      </c>
      <c r="I268" s="81" t="n">
        <v>50000</v>
      </c>
      <c r="J268" s="82" t="n">
        <v>50000</v>
      </c>
      <c r="K268" s="13" t="n">
        <f aca="false">IF(J268 &gt;=750000,750000,J268)</f>
        <v>50000</v>
      </c>
      <c r="L268" s="23" t="s">
        <v>544</v>
      </c>
      <c r="M268" s="47" t="s">
        <v>545</v>
      </c>
    </row>
    <row r="269" customFormat="false" ht="12.8" hidden="false" customHeight="false" outlineLevel="0" collapsed="false">
      <c r="D269" s="0" t="n">
        <v>1</v>
      </c>
      <c r="E269" s="61"/>
      <c r="F269" s="8" t="n">
        <v>30</v>
      </c>
      <c r="G269" s="34" t="n">
        <v>70000</v>
      </c>
      <c r="H269" s="10" t="n">
        <v>0</v>
      </c>
      <c r="I269" s="43" t="n">
        <v>40000</v>
      </c>
      <c r="J269" s="21" t="n">
        <v>40000</v>
      </c>
      <c r="K269" s="13" t="n">
        <f aca="false">IF(J269 &gt;=750000,750000,J269)</f>
        <v>40000</v>
      </c>
      <c r="L269" s="23" t="s">
        <v>546</v>
      </c>
      <c r="M269" s="47" t="s">
        <v>547</v>
      </c>
    </row>
    <row r="270" customFormat="false" ht="12.8" hidden="false" customHeight="false" outlineLevel="0" collapsed="false">
      <c r="D270" s="0" t="n">
        <v>1</v>
      </c>
      <c r="E270" s="66"/>
      <c r="F270" s="8" t="n">
        <v>30</v>
      </c>
      <c r="G270" s="52" t="n">
        <v>60001</v>
      </c>
      <c r="H270" s="10" t="n">
        <v>0</v>
      </c>
      <c r="I270" s="43" t="n">
        <v>40000</v>
      </c>
      <c r="J270" s="54" t="n">
        <v>40000</v>
      </c>
      <c r="K270" s="13" t="n">
        <f aca="false">IF(J270 &gt;=750000,750000,J270)</f>
        <v>40000</v>
      </c>
      <c r="L270" s="23" t="s">
        <v>548</v>
      </c>
      <c r="M270" s="56" t="s">
        <v>549</v>
      </c>
    </row>
    <row r="271" customFormat="false" ht="12.8" hidden="false" customHeight="false" outlineLevel="0" collapsed="false">
      <c r="D271" s="0" t="n">
        <v>1</v>
      </c>
      <c r="E271" s="66"/>
      <c r="F271" s="8" t="n">
        <v>30</v>
      </c>
      <c r="G271" s="34" t="n">
        <v>55000</v>
      </c>
      <c r="H271" s="10" t="n">
        <v>0</v>
      </c>
      <c r="I271" s="53" t="n">
        <v>40000</v>
      </c>
      <c r="J271" s="54" t="n">
        <v>40000</v>
      </c>
      <c r="K271" s="13" t="n">
        <f aca="false">IF(J271 &gt;=750000,750000,J271)</f>
        <v>40000</v>
      </c>
      <c r="L271" s="23" t="s">
        <v>550</v>
      </c>
      <c r="M271" s="56" t="s">
        <v>551</v>
      </c>
    </row>
    <row r="272" customFormat="false" ht="12.8" hidden="false" customHeight="false" outlineLevel="0" collapsed="false">
      <c r="D272" s="0" t="n">
        <v>1</v>
      </c>
      <c r="E272" s="42"/>
      <c r="F272" s="8" t="n">
        <v>30</v>
      </c>
      <c r="G272" s="52" t="n">
        <v>55000</v>
      </c>
      <c r="H272" s="10" t="n">
        <v>0</v>
      </c>
      <c r="I272" s="53" t="n">
        <v>40000</v>
      </c>
      <c r="J272" s="54" t="n">
        <v>40000</v>
      </c>
      <c r="K272" s="13" t="n">
        <f aca="false">IF(J272 &gt;=750000,750000,J272)</f>
        <v>40000</v>
      </c>
      <c r="L272" s="23" t="s">
        <v>552</v>
      </c>
      <c r="M272" s="56" t="s">
        <v>553</v>
      </c>
    </row>
    <row r="273" customFormat="false" ht="12.8" hidden="false" customHeight="false" outlineLevel="0" collapsed="false">
      <c r="D273" s="0" t="n">
        <v>1</v>
      </c>
      <c r="E273" s="42"/>
      <c r="F273" s="8" t="n">
        <v>30</v>
      </c>
      <c r="G273" s="12" t="n">
        <v>200000</v>
      </c>
      <c r="H273" s="10" t="n">
        <v>0</v>
      </c>
      <c r="I273" s="11" t="n">
        <v>120000</v>
      </c>
      <c r="J273" s="12" t="n">
        <v>120000</v>
      </c>
      <c r="K273" s="13" t="n">
        <f aca="false">IF(J273 &gt;=750000,750000,J273)</f>
        <v>120000</v>
      </c>
      <c r="L273" s="23" t="s">
        <v>554</v>
      </c>
      <c r="M273" s="57" t="s">
        <v>555</v>
      </c>
    </row>
    <row r="274" customFormat="false" ht="17.9" hidden="false" customHeight="false" outlineLevel="0" collapsed="false">
      <c r="D274" s="0" t="n">
        <v>1</v>
      </c>
      <c r="E274" s="42"/>
      <c r="F274" s="8" t="n">
        <v>30</v>
      </c>
      <c r="G274" s="12" t="n">
        <v>200000</v>
      </c>
      <c r="H274" s="10" t="n">
        <v>0</v>
      </c>
      <c r="I274" s="11" t="n">
        <v>140000</v>
      </c>
      <c r="J274" s="12" t="n">
        <v>140000</v>
      </c>
      <c r="K274" s="13" t="n">
        <f aca="false">IF(J274 &gt;=750000,750000,J274)</f>
        <v>140000</v>
      </c>
      <c r="L274" s="23" t="s">
        <v>556</v>
      </c>
      <c r="M274" s="57" t="s">
        <v>557</v>
      </c>
    </row>
    <row r="275" customFormat="false" ht="12.8" hidden="false" customHeight="false" outlineLevel="0" collapsed="false">
      <c r="D275" s="0" t="n">
        <v>1</v>
      </c>
      <c r="E275" s="42"/>
      <c r="F275" s="8" t="n">
        <v>30</v>
      </c>
      <c r="G275" s="12" t="n">
        <v>125000</v>
      </c>
      <c r="H275" s="10" t="n">
        <v>0</v>
      </c>
      <c r="I275" s="11" t="n">
        <v>100000</v>
      </c>
      <c r="J275" s="12" t="n">
        <v>100000</v>
      </c>
      <c r="K275" s="13" t="n">
        <f aca="false">IF(J275 &gt;=750000,750000,J275)</f>
        <v>100000</v>
      </c>
      <c r="L275" s="23" t="s">
        <v>558</v>
      </c>
      <c r="M275" s="57" t="s">
        <v>559</v>
      </c>
    </row>
    <row r="276" customFormat="false" ht="12.8" hidden="false" customHeight="false" outlineLevel="0" collapsed="false">
      <c r="D276" s="0" t="n">
        <v>1</v>
      </c>
      <c r="E276" s="42"/>
      <c r="F276" s="8" t="n">
        <v>30</v>
      </c>
      <c r="G276" s="12" t="n">
        <v>220000</v>
      </c>
      <c r="H276" s="10" t="n">
        <v>0</v>
      </c>
      <c r="I276" s="11" t="n">
        <v>140000</v>
      </c>
      <c r="J276" s="12" t="n">
        <v>140000</v>
      </c>
      <c r="K276" s="13" t="n">
        <f aca="false">IF(J276 &gt;=750000,750000,J276)</f>
        <v>140000</v>
      </c>
      <c r="L276" s="23" t="s">
        <v>560</v>
      </c>
      <c r="M276" s="57" t="s">
        <v>561</v>
      </c>
    </row>
    <row r="277" customFormat="false" ht="12.8" hidden="false" customHeight="false" outlineLevel="0" collapsed="false">
      <c r="D277" s="0" t="n">
        <v>1</v>
      </c>
      <c r="E277" s="42"/>
      <c r="F277" s="8" t="n">
        <v>30</v>
      </c>
      <c r="G277" s="12" t="n">
        <v>200000</v>
      </c>
      <c r="H277" s="10" t="n">
        <v>0</v>
      </c>
      <c r="I277" s="11" t="n">
        <v>120000</v>
      </c>
      <c r="J277" s="12" t="n">
        <v>120000</v>
      </c>
      <c r="K277" s="13" t="n">
        <f aca="false">IF(J277 &gt;=750000,750000,J277)</f>
        <v>120000</v>
      </c>
      <c r="L277" s="23" t="s">
        <v>562</v>
      </c>
      <c r="M277" s="57" t="s">
        <v>563</v>
      </c>
    </row>
    <row r="278" customFormat="false" ht="12.8" hidden="false" customHeight="false" outlineLevel="0" collapsed="false">
      <c r="D278" s="0" t="n">
        <v>1</v>
      </c>
      <c r="E278" s="42"/>
      <c r="F278" s="8" t="n">
        <v>30</v>
      </c>
      <c r="G278" s="12" t="n">
        <v>190875</v>
      </c>
      <c r="H278" s="10" t="n">
        <v>0</v>
      </c>
      <c r="I278" s="11" t="n">
        <v>100000</v>
      </c>
      <c r="J278" s="12" t="n">
        <v>100000</v>
      </c>
      <c r="K278" s="13" t="n">
        <f aca="false">IF(J278 &gt;=750000,750000,J278)</f>
        <v>100000</v>
      </c>
      <c r="L278" s="39" t="s">
        <v>564</v>
      </c>
      <c r="M278" s="57" t="s">
        <v>565</v>
      </c>
    </row>
    <row r="279" customFormat="false" ht="12.8" hidden="false" customHeight="false" outlineLevel="0" collapsed="false">
      <c r="D279" s="0" t="n">
        <v>1</v>
      </c>
      <c r="E279" s="61"/>
      <c r="F279" s="8" t="n">
        <v>30</v>
      </c>
      <c r="G279" s="12" t="n">
        <v>200000</v>
      </c>
      <c r="H279" s="10" t="n">
        <v>0</v>
      </c>
      <c r="I279" s="11" t="n">
        <v>120000</v>
      </c>
      <c r="J279" s="12" t="n">
        <v>120000</v>
      </c>
      <c r="K279" s="13" t="n">
        <f aca="false">IF(J279 &gt;=750000,750000,J279)</f>
        <v>120000</v>
      </c>
      <c r="L279" s="39" t="s">
        <v>566</v>
      </c>
      <c r="M279" s="57" t="s">
        <v>567</v>
      </c>
    </row>
    <row r="280" customFormat="false" ht="12.8" hidden="false" customHeight="false" outlineLevel="0" collapsed="false">
      <c r="D280" s="0" t="n">
        <v>1</v>
      </c>
      <c r="E280" s="61"/>
      <c r="F280" s="8" t="n">
        <v>30</v>
      </c>
      <c r="G280" s="52" t="n">
        <v>50000</v>
      </c>
      <c r="H280" s="10" t="n">
        <v>0</v>
      </c>
      <c r="I280" s="53" t="n">
        <v>40000</v>
      </c>
      <c r="J280" s="54" t="n">
        <v>40000</v>
      </c>
      <c r="K280" s="13" t="n">
        <f aca="false">IF(J280 &gt;=750000,750000,J280)</f>
        <v>40000</v>
      </c>
      <c r="L280" s="39" t="s">
        <v>568</v>
      </c>
      <c r="M280" s="62" t="s">
        <v>569</v>
      </c>
    </row>
    <row r="281" customFormat="false" ht="12.8" hidden="false" customHeight="false" outlineLevel="0" collapsed="false">
      <c r="D281" s="0" t="n">
        <v>1</v>
      </c>
      <c r="E281" s="61"/>
      <c r="F281" s="8" t="n">
        <v>30</v>
      </c>
      <c r="G281" s="52" t="n">
        <v>60000</v>
      </c>
      <c r="H281" s="10" t="n">
        <v>0</v>
      </c>
      <c r="I281" s="53" t="n">
        <v>40000</v>
      </c>
      <c r="J281" s="54" t="n">
        <v>40000</v>
      </c>
      <c r="K281" s="13" t="n">
        <f aca="false">IF(J281 &gt;=750000,750000,J281)</f>
        <v>40000</v>
      </c>
      <c r="L281" s="39" t="s">
        <v>570</v>
      </c>
      <c r="M281" s="62" t="s">
        <v>571</v>
      </c>
    </row>
    <row r="282" customFormat="false" ht="12.8" hidden="false" customHeight="false" outlineLevel="0" collapsed="false">
      <c r="D282" s="0" t="n">
        <v>1</v>
      </c>
      <c r="E282" s="61"/>
      <c r="F282" s="8" t="n">
        <v>30</v>
      </c>
      <c r="G282" s="52" t="n">
        <v>65000</v>
      </c>
      <c r="H282" s="10" t="n">
        <v>0</v>
      </c>
      <c r="I282" s="53" t="n">
        <v>40000</v>
      </c>
      <c r="J282" s="54" t="n">
        <v>40000</v>
      </c>
      <c r="K282" s="13" t="n">
        <f aca="false">IF(J282 &gt;=750000,750000,J282)</f>
        <v>40000</v>
      </c>
      <c r="L282" s="39" t="s">
        <v>572</v>
      </c>
      <c r="M282" s="62" t="s">
        <v>573</v>
      </c>
    </row>
    <row r="283" customFormat="false" ht="12.8" hidden="false" customHeight="false" outlineLevel="0" collapsed="false">
      <c r="D283" s="0" t="n">
        <v>1</v>
      </c>
      <c r="E283" s="61"/>
      <c r="F283" s="8" t="n">
        <v>30</v>
      </c>
      <c r="G283" s="52" t="n">
        <v>50000</v>
      </c>
      <c r="H283" s="10" t="n">
        <v>0</v>
      </c>
      <c r="I283" s="53" t="n">
        <v>40000</v>
      </c>
      <c r="J283" s="54" t="n">
        <v>40000</v>
      </c>
      <c r="K283" s="13" t="n">
        <f aca="false">IF(J283 &gt;=750000,750000,J283)</f>
        <v>40000</v>
      </c>
      <c r="L283" s="39" t="s">
        <v>574</v>
      </c>
      <c r="M283" s="62" t="s">
        <v>575</v>
      </c>
    </row>
    <row r="284" customFormat="false" ht="12.8" hidden="false" customHeight="false" outlineLevel="0" collapsed="false">
      <c r="D284" s="0" t="n">
        <v>1</v>
      </c>
      <c r="E284" s="61"/>
      <c r="F284" s="8" t="n">
        <v>30</v>
      </c>
      <c r="G284" s="52" t="n">
        <v>55000</v>
      </c>
      <c r="H284" s="10" t="n">
        <v>0</v>
      </c>
      <c r="I284" s="53" t="n">
        <v>40000</v>
      </c>
      <c r="J284" s="54" t="n">
        <v>40000</v>
      </c>
      <c r="K284" s="13" t="n">
        <f aca="false">IF(J284 &gt;=750000,750000,J284)</f>
        <v>40000</v>
      </c>
      <c r="L284" s="39" t="s">
        <v>576</v>
      </c>
      <c r="M284" s="62" t="s">
        <v>577</v>
      </c>
    </row>
    <row r="285" customFormat="false" ht="12.8" hidden="false" customHeight="false" outlineLevel="0" collapsed="false">
      <c r="D285" s="0" t="n">
        <v>1</v>
      </c>
      <c r="E285" s="66"/>
      <c r="F285" s="8" t="n">
        <v>30</v>
      </c>
      <c r="G285" s="52" t="n">
        <v>55000</v>
      </c>
      <c r="H285" s="10" t="n">
        <v>0</v>
      </c>
      <c r="I285" s="53" t="n">
        <v>40000</v>
      </c>
      <c r="J285" s="54" t="n">
        <v>40000</v>
      </c>
      <c r="K285" s="13" t="n">
        <f aca="false">IF(J285 &gt;=750000,750000,J285)</f>
        <v>40000</v>
      </c>
      <c r="L285" s="39" t="s">
        <v>578</v>
      </c>
      <c r="M285" s="62" t="s">
        <v>579</v>
      </c>
    </row>
    <row r="286" customFormat="false" ht="12.8" hidden="false" customHeight="false" outlineLevel="0" collapsed="false">
      <c r="D286" s="0" t="n">
        <v>1</v>
      </c>
      <c r="E286" s="66"/>
      <c r="F286" s="8" t="n">
        <v>30</v>
      </c>
      <c r="G286" s="52" t="n">
        <v>60000</v>
      </c>
      <c r="H286" s="10" t="n">
        <v>0</v>
      </c>
      <c r="I286" s="53" t="n">
        <v>40000</v>
      </c>
      <c r="J286" s="54" t="n">
        <v>40000</v>
      </c>
      <c r="K286" s="13" t="n">
        <f aca="false">IF(J286 &gt;=750000,750000,J286)</f>
        <v>40000</v>
      </c>
      <c r="L286" s="39" t="s">
        <v>580</v>
      </c>
      <c r="M286" s="65" t="s">
        <v>581</v>
      </c>
    </row>
    <row r="287" customFormat="false" ht="12.8" hidden="false" customHeight="false" outlineLevel="0" collapsed="false">
      <c r="D287" s="0" t="n">
        <v>1</v>
      </c>
      <c r="E287" s="66"/>
      <c r="F287" s="8" t="n">
        <v>30</v>
      </c>
      <c r="G287" s="52" t="n">
        <v>55000</v>
      </c>
      <c r="H287" s="10" t="n">
        <v>0</v>
      </c>
      <c r="I287" s="53" t="n">
        <v>40000</v>
      </c>
      <c r="J287" s="54" t="n">
        <v>40000</v>
      </c>
      <c r="K287" s="13" t="n">
        <f aca="false">IF(J287 &gt;=750000,750000,J287)</f>
        <v>40000</v>
      </c>
      <c r="L287" s="39" t="s">
        <v>582</v>
      </c>
      <c r="M287" s="65" t="s">
        <v>583</v>
      </c>
    </row>
    <row r="288" customFormat="false" ht="12.8" hidden="false" customHeight="false" outlineLevel="0" collapsed="false">
      <c r="J288" s="12" t="n">
        <v>200000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2019-05-19T15:28:58Z</dcterms:created>
  <dc:creator/>
  <dc:description/>
  <dc:language>en-US</dc:language>
  <cp:lastModifiedBy/>
  <dcterms:modified xsi:type="dcterms:W3CDTF">2019-05-20T10:48:03Z</dcterms:modified>
  <cp:revision>6</cp:revision>
  <dc:subject/>
  <dc:title/>
</cp:coreProperties>
</file>