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4\papers\HB\24_02_08_OFN_paper\Data\"/>
    </mc:Choice>
  </mc:AlternateContent>
  <xr:revisionPtr revIDLastSave="0" documentId="8_{985BEA6B-DA3B-4651-97E4-3717965CCA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HC_exp_TB_cor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2" i="2"/>
</calcChain>
</file>

<file path=xl/sharedStrings.xml><?xml version="1.0" encoding="utf-8"?>
<sst xmlns="http://schemas.openxmlformats.org/spreadsheetml/2006/main" count="68" uniqueCount="65">
  <si>
    <t>CH3</t>
  </si>
  <si>
    <t>CH2</t>
  </si>
  <si>
    <t>CH(CHAIN)</t>
  </si>
  <si>
    <t>C(CHAIN)</t>
  </si>
  <si>
    <t>ACH</t>
  </si>
  <si>
    <t>AC</t>
  </si>
  <si>
    <t>CH2(CYCLIC)</t>
  </si>
  <si>
    <t>CH(CYCLIC)</t>
  </si>
  <si>
    <t>C(CYCLIC)</t>
  </si>
  <si>
    <t>Fobj</t>
  </si>
  <si>
    <t>ln(Fobj)</t>
  </si>
  <si>
    <t>Res</t>
  </si>
  <si>
    <t>Opción</t>
  </si>
  <si>
    <t>PM</t>
  </si>
  <si>
    <t>Tb_exp</t>
  </si>
  <si>
    <t>Den</t>
  </si>
  <si>
    <t>RHC_exp</t>
  </si>
  <si>
    <t xml:space="preserve">FG </t>
  </si>
  <si>
    <t>iCEOS</t>
  </si>
  <si>
    <t>CH3-</t>
  </si>
  <si>
    <t>&gt;CH-(chain)</t>
  </si>
  <si>
    <t>&gt;C&lt;(chain)</t>
  </si>
  <si>
    <t>CH2(cyclic)</t>
  </si>
  <si>
    <t>CH(cyclic)</t>
  </si>
  <si>
    <t>C(cyclic)</t>
  </si>
  <si>
    <t>AC-NH2</t>
  </si>
  <si>
    <t>Convergencia</t>
  </si>
  <si>
    <t>Nombre</t>
  </si>
  <si>
    <t>Composición</t>
  </si>
  <si>
    <t>Gravedad_x000D_
 Específica</t>
  </si>
  <si>
    <t>Peso Molecular</t>
  </si>
  <si>
    <t>Relación H/C</t>
  </si>
  <si>
    <t>Temperatura Ebullición [K]</t>
  </si>
  <si>
    <t>Factor KUOP</t>
  </si>
  <si>
    <t>Temperatura Fusión [K]</t>
  </si>
  <si>
    <t>Volumen_x000D_
 Crítico [m³/mol]</t>
  </si>
  <si>
    <t>Presión Crítica [Pascal]</t>
  </si>
  <si>
    <t>Temperatura Crítica [K]</t>
  </si>
  <si>
    <t>Factor Acéntrico</t>
  </si>
  <si>
    <t>Entalpía_x000D_
 Formación [J/mol]</t>
  </si>
  <si>
    <t>Energia Gibbs_x000D_
 Formación [J/mol]</t>
  </si>
  <si>
    <t>Entalpía_x000D_
 Ebullición [J/mol]</t>
  </si>
  <si>
    <t>Entalpía_x000D_
 Fusión [J/mol]</t>
  </si>
  <si>
    <t>Vl_A_x000D_
 [m³/mol]</t>
  </si>
  <si>
    <t>Vl_B_x000D_
 [m³/molK]</t>
  </si>
  <si>
    <t>Vl_C_x000D_
 [m³/molK2]</t>
  </si>
  <si>
    <t>Cp_A_x000D_
 [J/molK]</t>
  </si>
  <si>
    <t>Cp_B_x000D_
 [J/molK2]</t>
  </si>
  <si>
    <t>Cp_C_x000D_
 [J/molK3]</t>
  </si>
  <si>
    <t>Cp_D_x000D_
 [J/molK4]</t>
  </si>
  <si>
    <t>-CH2(chain)</t>
  </si>
  <si>
    <t>Coeficiente_x000D_
 Fugacidad</t>
  </si>
  <si>
    <t>PS_86</t>
  </si>
  <si>
    <t>PS_84</t>
  </si>
  <si>
    <t>PS_78</t>
  </si>
  <si>
    <t>PS_100</t>
  </si>
  <si>
    <t>PS_98</t>
  </si>
  <si>
    <t>PS_92</t>
  </si>
  <si>
    <t>PS_114</t>
  </si>
  <si>
    <t>PS_112</t>
  </si>
  <si>
    <t>PS_106</t>
  </si>
  <si>
    <t>PS_128</t>
  </si>
  <si>
    <t>PS_118</t>
  </si>
  <si>
    <t>PS_142</t>
  </si>
  <si>
    <t>PS_156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</si>
</sst>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0" fillId="34" borderId="10" xfId="0" applyFill="1" applyBorder="1"/>
    <xf numFmtId="11" fontId="0" fillId="34" borderId="10" xfId="0" applyNumberForma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I43"/>
  <sheetViews>
    <sheetView tabSelected="1" workbookViewId="0"/>
  </sheetViews>
  <sheetFormatPr baseColWidth="10" defaultColWidth="11.42578125" defaultRowHeight="15" x14ac:dyDescent="0.25"/>
  <cols>
    <col min="1" max="1" width="11.5703125" bestFit="1" customWidth="1"/>
    <col min="2" max="9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1.9998705999999999</v>
      </c>
      <c r="B2" s="1">
        <v>2.4842257000000001</v>
      </c>
      <c r="C2" s="1">
        <v>7.1666686999999996E-17</v>
      </c>
      <c r="D2" s="1">
        <v>5.9687332999999999E-17</v>
      </c>
      <c r="E2">
        <v>0</v>
      </c>
      <c r="F2">
        <v>0</v>
      </c>
      <c r="G2" s="1">
        <v>1.5161154999999999</v>
      </c>
      <c r="H2">
        <v>4.8572086000000001E-17</v>
      </c>
      <c r="I2" s="1">
        <v>0</v>
      </c>
      <c r="J2" s="5">
        <v>0.12831158000000001</v>
      </c>
      <c r="K2" s="2">
        <f>LN(J2)</f>
        <v>-2.0532937542238181</v>
      </c>
      <c r="M2" t="s">
        <v>11</v>
      </c>
      <c r="N2" t="s">
        <v>12</v>
      </c>
    </row>
    <row r="3" spans="1:14" x14ac:dyDescent="0.25">
      <c r="A3">
        <v>0.76467410999999996</v>
      </c>
      <c r="B3" s="1">
        <v>0</v>
      </c>
      <c r="C3">
        <v>0</v>
      </c>
      <c r="D3" s="1">
        <v>5.7058919000000003E-21</v>
      </c>
      <c r="E3" s="1">
        <v>0</v>
      </c>
      <c r="F3" s="1">
        <v>0.38233705000000001</v>
      </c>
      <c r="G3" s="1">
        <v>4.8529058000000003</v>
      </c>
      <c r="H3" s="1">
        <v>0</v>
      </c>
      <c r="I3" s="1">
        <v>3.8044242E-21</v>
      </c>
      <c r="J3" s="5">
        <v>6.9711073999999998E-2</v>
      </c>
      <c r="K3" s="2">
        <f t="shared" ref="K3:K15" si="0">LN(J3)</f>
        <v>-2.6633960929176741</v>
      </c>
      <c r="M3" t="s">
        <v>13</v>
      </c>
      <c r="N3" t="s">
        <v>14</v>
      </c>
    </row>
    <row r="4" spans="1:14" x14ac:dyDescent="0.25">
      <c r="A4" s="1">
        <v>3.1379575E-2</v>
      </c>
      <c r="B4">
        <v>2.9439416E-18</v>
      </c>
      <c r="C4" s="1">
        <v>0</v>
      </c>
      <c r="D4" s="1">
        <v>0</v>
      </c>
      <c r="E4" s="1">
        <v>5.9055831000000003</v>
      </c>
      <c r="F4" s="1">
        <v>6.275915E-2</v>
      </c>
      <c r="G4" s="1">
        <v>0</v>
      </c>
      <c r="H4" s="1">
        <v>0</v>
      </c>
      <c r="I4" s="1">
        <v>1.7082492999999999E-18</v>
      </c>
      <c r="J4" s="5">
        <v>6.9714760000000001E-2</v>
      </c>
      <c r="K4" s="2">
        <f t="shared" si="0"/>
        <v>-2.6633432189287567</v>
      </c>
      <c r="M4" t="s">
        <v>15</v>
      </c>
    </row>
    <row r="5" spans="1:14" x14ac:dyDescent="0.25">
      <c r="A5" s="1">
        <v>2.0293057999999999</v>
      </c>
      <c r="B5" s="1">
        <v>4.0192807000000004</v>
      </c>
      <c r="C5" s="1">
        <v>1.0291666999999999E-18</v>
      </c>
      <c r="D5" s="1">
        <v>1.2918026000000001E-18</v>
      </c>
      <c r="E5" s="1">
        <v>2.8353151000000001E-24</v>
      </c>
      <c r="F5" s="1">
        <v>1.8408488E-24</v>
      </c>
      <c r="G5" s="1">
        <v>0.94901964000000005</v>
      </c>
      <c r="H5" s="1">
        <v>0</v>
      </c>
      <c r="I5" s="1">
        <v>8.3848538999999996E-32</v>
      </c>
      <c r="J5" s="5">
        <v>5.4223945000000003E-2</v>
      </c>
      <c r="K5" s="2">
        <f t="shared" si="0"/>
        <v>-2.914632678428962</v>
      </c>
      <c r="M5" t="s">
        <v>16</v>
      </c>
    </row>
    <row r="6" spans="1:14" x14ac:dyDescent="0.25">
      <c r="A6">
        <v>0</v>
      </c>
      <c r="B6" s="1">
        <v>0.12320341999999999</v>
      </c>
      <c r="C6" s="1">
        <v>4.3368086999999997E-18</v>
      </c>
      <c r="D6" s="1">
        <v>0</v>
      </c>
      <c r="E6" s="1">
        <v>3.917887E-19</v>
      </c>
      <c r="F6" s="1">
        <v>0</v>
      </c>
      <c r="G6" s="1">
        <v>6.8769277999999998</v>
      </c>
      <c r="H6">
        <v>6.6327842E-19</v>
      </c>
      <c r="I6" s="1">
        <v>0</v>
      </c>
      <c r="J6" s="5">
        <v>2.3352198000000001E-2</v>
      </c>
      <c r="K6" s="2">
        <f t="shared" si="0"/>
        <v>-3.7570641665351285</v>
      </c>
      <c r="M6" t="s">
        <v>17</v>
      </c>
      <c r="N6">
        <v>2</v>
      </c>
    </row>
    <row r="7" spans="1:14" x14ac:dyDescent="0.25">
      <c r="A7" s="1">
        <v>0.91189240000000005</v>
      </c>
      <c r="B7">
        <v>2.0386230000000001E-17</v>
      </c>
      <c r="C7" s="1">
        <v>1.0310701E-17</v>
      </c>
      <c r="D7">
        <v>0</v>
      </c>
      <c r="E7" s="1">
        <v>5.2460459999999998</v>
      </c>
      <c r="F7" s="1">
        <v>0.84357318999999997</v>
      </c>
      <c r="G7" s="1">
        <v>0</v>
      </c>
      <c r="H7" s="1">
        <v>0</v>
      </c>
      <c r="I7" s="1">
        <v>0</v>
      </c>
      <c r="J7" s="5">
        <v>2.2853750999999999E-2</v>
      </c>
      <c r="K7" s="2">
        <f t="shared" si="0"/>
        <v>-3.7786400175650652</v>
      </c>
      <c r="M7" t="s">
        <v>18</v>
      </c>
      <c r="N7">
        <v>1</v>
      </c>
    </row>
    <row r="8" spans="1:14" x14ac:dyDescent="0.25">
      <c r="A8" s="1">
        <v>1.9999838999999999</v>
      </c>
      <c r="B8">
        <v>4.7628567000000004</v>
      </c>
      <c r="C8" s="1">
        <v>4.6399061999999999E-10</v>
      </c>
      <c r="D8" s="1">
        <v>5.8374407000000003E-10</v>
      </c>
      <c r="E8" s="1">
        <v>7.9089107000000006E-20</v>
      </c>
      <c r="F8" s="1">
        <v>0</v>
      </c>
      <c r="G8" s="1">
        <v>1.2370949</v>
      </c>
      <c r="H8" s="1">
        <v>1.3437567000000001E-25</v>
      </c>
      <c r="I8" s="1">
        <v>6.7523834000000001E-21</v>
      </c>
      <c r="J8" s="5">
        <v>1.9274711E-2</v>
      </c>
      <c r="K8" s="2">
        <f t="shared" si="0"/>
        <v>-3.9489613531600636</v>
      </c>
    </row>
    <row r="9" spans="1:14" x14ac:dyDescent="0.25">
      <c r="A9">
        <v>7.3944934000000004E-3</v>
      </c>
      <c r="B9" s="1">
        <v>3.4743086999999999</v>
      </c>
      <c r="C9" s="1">
        <v>7.3944934000000004E-3</v>
      </c>
      <c r="D9">
        <v>3.4177779E-18</v>
      </c>
      <c r="E9" s="1">
        <v>0</v>
      </c>
      <c r="F9" s="1">
        <v>1.6765958E-19</v>
      </c>
      <c r="G9">
        <v>4.5105426</v>
      </c>
      <c r="H9" s="1">
        <v>5.5851235000000005E-20</v>
      </c>
      <c r="I9" s="1">
        <v>2.0556431000000001E-19</v>
      </c>
      <c r="J9" s="5">
        <v>1.0840529999999999E-2</v>
      </c>
      <c r="K9" s="2">
        <f t="shared" si="0"/>
        <v>-4.5244633911769299</v>
      </c>
    </row>
    <row r="10" spans="1:14" x14ac:dyDescent="0.25">
      <c r="A10">
        <v>1.9104223</v>
      </c>
      <c r="B10">
        <v>1.6179359E-18</v>
      </c>
      <c r="C10" s="1">
        <v>0</v>
      </c>
      <c r="D10" s="1">
        <v>2.2005458999999999E-17</v>
      </c>
      <c r="E10" s="1">
        <v>4.2690295999999996</v>
      </c>
      <c r="F10">
        <v>1.8207853000000001</v>
      </c>
      <c r="G10">
        <v>0</v>
      </c>
      <c r="H10" s="1">
        <v>0</v>
      </c>
      <c r="I10" s="1">
        <v>7.9506677999999998E-18</v>
      </c>
      <c r="J10" s="5">
        <v>6.8440178999999999E-3</v>
      </c>
      <c r="K10" s="2">
        <f t="shared" si="0"/>
        <v>-4.9843803075260373</v>
      </c>
    </row>
    <row r="11" spans="1:14" x14ac:dyDescent="0.25">
      <c r="A11">
        <v>1.9803451999999999</v>
      </c>
      <c r="B11">
        <v>5.5169129000000003</v>
      </c>
      <c r="C11" s="1">
        <v>4.9235310000000002E-10</v>
      </c>
      <c r="D11">
        <v>5.2304569E-10</v>
      </c>
      <c r="E11">
        <v>4.7006584000000002E-26</v>
      </c>
      <c r="F11">
        <v>6.7318398999999996E-20</v>
      </c>
      <c r="G11" s="1">
        <v>1.504311</v>
      </c>
      <c r="H11" s="1">
        <v>3.4303888999999999E-21</v>
      </c>
      <c r="I11">
        <v>1.6574578E-20</v>
      </c>
      <c r="J11" s="5">
        <v>6.5104294999999996E-3</v>
      </c>
      <c r="K11" s="2">
        <f t="shared" si="0"/>
        <v>-5.0343498495155146</v>
      </c>
    </row>
    <row r="12" spans="1:14" x14ac:dyDescent="0.25">
      <c r="A12">
        <v>1.7898784000000001</v>
      </c>
      <c r="B12">
        <v>2.2780161999999999E-19</v>
      </c>
      <c r="C12" s="1">
        <v>0</v>
      </c>
      <c r="D12" s="1">
        <v>1.5970245E-18</v>
      </c>
      <c r="E12" s="1">
        <v>4.6214179</v>
      </c>
      <c r="F12">
        <v>2.5896523999999999</v>
      </c>
      <c r="G12">
        <v>0</v>
      </c>
      <c r="H12">
        <v>4.3851826000000005E-19</v>
      </c>
      <c r="I12">
        <v>3.1782919999999999E-18</v>
      </c>
      <c r="J12" s="5">
        <v>1.5478358000000001E-3</v>
      </c>
      <c r="K12" s="2">
        <f t="shared" si="0"/>
        <v>-6.4708975817920926</v>
      </c>
    </row>
    <row r="13" spans="1:14" x14ac:dyDescent="0.25">
      <c r="A13">
        <v>2.0000748000000002</v>
      </c>
      <c r="B13">
        <v>6.6617284999999997</v>
      </c>
      <c r="C13" s="1">
        <v>3.9992812999999998E-10</v>
      </c>
      <c r="D13">
        <v>4.7888943000000003E-10</v>
      </c>
      <c r="E13">
        <v>7.1100326000000006E-18</v>
      </c>
      <c r="F13">
        <v>2.4193448999999999E-24</v>
      </c>
      <c r="G13" s="1">
        <v>1.3385705999999999</v>
      </c>
      <c r="H13" s="1">
        <v>3.1963635999999999E-17</v>
      </c>
      <c r="I13" s="1">
        <v>8.2650398000000004E-25</v>
      </c>
      <c r="J13" s="5">
        <v>2.1887083999999998E-3</v>
      </c>
      <c r="K13" s="2">
        <f t="shared" si="0"/>
        <v>-6.1244436808269587</v>
      </c>
    </row>
    <row r="14" spans="1:14" x14ac:dyDescent="0.25">
      <c r="A14">
        <v>0.53889028999999999</v>
      </c>
      <c r="B14">
        <v>0</v>
      </c>
      <c r="C14">
        <v>0</v>
      </c>
      <c r="D14">
        <v>1.1541042E-17</v>
      </c>
      <c r="E14">
        <v>8.3926352000000009</v>
      </c>
      <c r="F14">
        <v>2.0677118999999999</v>
      </c>
      <c r="G14">
        <v>6.2865724E-18</v>
      </c>
      <c r="H14">
        <v>9.6623939999999998E-17</v>
      </c>
      <c r="I14">
        <v>0</v>
      </c>
      <c r="J14" s="5">
        <v>1.1372941E-4</v>
      </c>
      <c r="K14" s="2">
        <f t="shared" si="0"/>
        <v>-9.0816885275066923</v>
      </c>
    </row>
    <row r="15" spans="1:14" x14ac:dyDescent="0.25">
      <c r="A15">
        <v>1.9802356000000001</v>
      </c>
      <c r="B15">
        <v>7.3323065999999999</v>
      </c>
      <c r="C15">
        <v>4.4417493000000001E-19</v>
      </c>
      <c r="D15">
        <v>8.2797471000000001E-19</v>
      </c>
      <c r="E15">
        <v>0</v>
      </c>
      <c r="F15">
        <v>0</v>
      </c>
      <c r="G15">
        <v>1.6887668</v>
      </c>
      <c r="H15">
        <v>4.8349223000000003E-19</v>
      </c>
      <c r="I15">
        <v>2.7788773999999997E-20</v>
      </c>
      <c r="J15" s="5">
        <v>6.5638654999999998E-4</v>
      </c>
      <c r="K15" s="2">
        <f t="shared" si="0"/>
        <v>-7.3287606895128121</v>
      </c>
      <c r="L15" s="1"/>
    </row>
    <row r="16" spans="1:14" x14ac:dyDescent="0.25">
      <c r="J16" s="1"/>
    </row>
    <row r="20" spans="1:35" x14ac:dyDescent="0.25">
      <c r="B20" s="1"/>
      <c r="I20" s="1"/>
      <c r="Q20" s="1"/>
      <c r="R20" s="1"/>
      <c r="V20" s="1"/>
      <c r="W20" s="1"/>
    </row>
    <row r="21" spans="1:35" x14ac:dyDescent="0.25">
      <c r="B21" s="1"/>
      <c r="I21" s="1"/>
      <c r="Q21" s="1"/>
      <c r="R21" s="1"/>
      <c r="S21" s="1"/>
      <c r="V21" s="1"/>
      <c r="W21" s="1"/>
      <c r="AH21" s="1"/>
    </row>
    <row r="22" spans="1:35" ht="60" x14ac:dyDescent="0.25">
      <c r="A22" s="3" t="s">
        <v>27</v>
      </c>
      <c r="B22" s="3" t="s">
        <v>28</v>
      </c>
      <c r="C22" s="4" t="s">
        <v>29</v>
      </c>
      <c r="D22" s="3" t="s">
        <v>30</v>
      </c>
      <c r="E22" s="3" t="s">
        <v>31</v>
      </c>
      <c r="F22" s="3" t="s">
        <v>32</v>
      </c>
      <c r="G22" s="3" t="s">
        <v>33</v>
      </c>
      <c r="H22" s="3" t="s">
        <v>34</v>
      </c>
      <c r="I22" s="4" t="s">
        <v>35</v>
      </c>
      <c r="J22" s="3" t="s">
        <v>36</v>
      </c>
      <c r="K22" s="3" t="s">
        <v>37</v>
      </c>
      <c r="L22" s="3" t="s">
        <v>38</v>
      </c>
      <c r="M22" s="4" t="s">
        <v>39</v>
      </c>
      <c r="N22" s="4" t="s">
        <v>40</v>
      </c>
      <c r="O22" s="4" t="s">
        <v>41</v>
      </c>
      <c r="P22" s="4" t="s">
        <v>42</v>
      </c>
      <c r="Q22" s="4" t="s">
        <v>43</v>
      </c>
      <c r="R22" s="4" t="s">
        <v>44</v>
      </c>
      <c r="S22" s="4" t="s">
        <v>45</v>
      </c>
      <c r="T22" s="4" t="s">
        <v>46</v>
      </c>
      <c r="U22" s="4" t="s">
        <v>47</v>
      </c>
      <c r="V22" s="4" t="s">
        <v>48</v>
      </c>
      <c r="W22" s="4" t="s">
        <v>49</v>
      </c>
      <c r="X22" s="3" t="s">
        <v>19</v>
      </c>
      <c r="Y22" s="3" t="s">
        <v>50</v>
      </c>
      <c r="Z22" s="3" t="s">
        <v>20</v>
      </c>
      <c r="AA22" s="3" t="s">
        <v>21</v>
      </c>
      <c r="AB22" s="3" t="s">
        <v>22</v>
      </c>
      <c r="AC22" s="3" t="s">
        <v>23</v>
      </c>
      <c r="AD22" s="3" t="s">
        <v>24</v>
      </c>
      <c r="AE22" s="3" t="s">
        <v>4</v>
      </c>
      <c r="AF22" s="3" t="s">
        <v>5</v>
      </c>
      <c r="AG22" s="3" t="s">
        <v>25</v>
      </c>
      <c r="AH22" s="4" t="s">
        <v>51</v>
      </c>
      <c r="AI22" s="3" t="s">
        <v>26</v>
      </c>
    </row>
    <row r="23" spans="1:35" x14ac:dyDescent="0.25">
      <c r="A23" s="3" t="s">
        <v>52</v>
      </c>
      <c r="B23" s="5">
        <v>0.05</v>
      </c>
      <c r="C23" s="5">
        <v>0.65679997000000001</v>
      </c>
      <c r="D23" s="5">
        <v>86.180001000000004</v>
      </c>
      <c r="E23" s="5">
        <v>2.3332999999999999</v>
      </c>
      <c r="F23" s="5">
        <v>343.35856999999999</v>
      </c>
      <c r="G23" s="5">
        <v>12.969015000000001</v>
      </c>
      <c r="H23" s="5">
        <v>152.04777999999999</v>
      </c>
      <c r="I23" s="5">
        <v>3.5938178000000001E-4</v>
      </c>
      <c r="J23" s="5">
        <v>3242617.3</v>
      </c>
      <c r="K23" s="5">
        <v>517.89076999999997</v>
      </c>
      <c r="L23" s="5">
        <v>0.26421707</v>
      </c>
      <c r="M23" s="5">
        <v>-176506.42</v>
      </c>
      <c r="N23" s="5">
        <v>-18696.437000000002</v>
      </c>
      <c r="O23" s="5">
        <v>29211.223999999998</v>
      </c>
      <c r="P23" s="5">
        <v>8112.9237000000003</v>
      </c>
      <c r="Q23" s="6">
        <v>8.6495160000000002E-5</v>
      </c>
      <c r="R23" s="6">
        <v>1.5533434E-7</v>
      </c>
      <c r="S23" s="6">
        <v>3.7414244999999998E-26</v>
      </c>
      <c r="T23" s="5">
        <v>-10.332860999999999</v>
      </c>
      <c r="U23" s="5">
        <v>0.55931874999999998</v>
      </c>
      <c r="V23" s="5">
        <v>-2.322906E-4</v>
      </c>
      <c r="W23" s="6">
        <v>1.4884717E-8</v>
      </c>
      <c r="X23" s="5">
        <v>1.9998705999999999</v>
      </c>
      <c r="Y23" s="5">
        <v>2.4842257000000001</v>
      </c>
      <c r="Z23" s="6">
        <v>7.1666686999999996E-17</v>
      </c>
      <c r="AA23" s="6">
        <v>5.9687332999999999E-17</v>
      </c>
      <c r="AB23" s="5">
        <v>1.5161154999999999</v>
      </c>
      <c r="AC23" s="6">
        <v>4.8572086000000001E-17</v>
      </c>
      <c r="AD23" s="5">
        <v>0</v>
      </c>
      <c r="AE23" s="5">
        <v>0</v>
      </c>
      <c r="AF23" s="5">
        <v>0</v>
      </c>
      <c r="AG23" s="5">
        <v>0</v>
      </c>
      <c r="AH23" s="5">
        <v>0.12831158000000001</v>
      </c>
      <c r="AI23" s="5">
        <v>0</v>
      </c>
    </row>
    <row r="24" spans="1:35" x14ac:dyDescent="0.25">
      <c r="A24" s="3" t="s">
        <v>53</v>
      </c>
      <c r="B24" s="5">
        <v>0.05</v>
      </c>
      <c r="C24" s="5">
        <v>0.7762</v>
      </c>
      <c r="D24" s="5">
        <v>84.16</v>
      </c>
      <c r="E24" s="5">
        <v>2</v>
      </c>
      <c r="F24" s="5">
        <v>359.84368000000001</v>
      </c>
      <c r="G24" s="5">
        <v>11.146927</v>
      </c>
      <c r="H24" s="5">
        <v>170.36429999999999</v>
      </c>
      <c r="I24" s="5">
        <v>3.1237807999999999E-4</v>
      </c>
      <c r="J24" s="5">
        <v>3951628</v>
      </c>
      <c r="K24" s="5">
        <v>560.22937999999999</v>
      </c>
      <c r="L24" s="5">
        <v>0.21830774</v>
      </c>
      <c r="M24" s="5">
        <v>-102475.3</v>
      </c>
      <c r="N24" s="5">
        <v>23071.550999999999</v>
      </c>
      <c r="O24" s="5">
        <v>29921.409</v>
      </c>
      <c r="P24" s="5">
        <v>3107.5628000000002</v>
      </c>
      <c r="Q24" s="6">
        <v>9.1677321999999997E-5</v>
      </c>
      <c r="R24" s="6">
        <v>5.8381362999999998E-8</v>
      </c>
      <c r="S24" s="6">
        <v>9.6979618999999994E-30</v>
      </c>
      <c r="T24" s="5">
        <v>-55.436157000000001</v>
      </c>
      <c r="U24" s="5">
        <v>0.65687563000000004</v>
      </c>
      <c r="V24" s="5">
        <v>-3.6711996999999998E-4</v>
      </c>
      <c r="W24" s="6">
        <v>7.0626162000000005E-8</v>
      </c>
      <c r="X24" s="5">
        <v>0.76467410999999996</v>
      </c>
      <c r="Y24" s="5">
        <v>0</v>
      </c>
      <c r="Z24" s="5">
        <v>0</v>
      </c>
      <c r="AA24" s="6">
        <v>5.7058919000000003E-21</v>
      </c>
      <c r="AB24" s="5">
        <v>4.8529058000000003</v>
      </c>
      <c r="AC24" s="5">
        <v>0</v>
      </c>
      <c r="AD24" s="6">
        <v>3.8044242E-21</v>
      </c>
      <c r="AE24" s="5">
        <v>0</v>
      </c>
      <c r="AF24" s="5">
        <v>0.38233705000000001</v>
      </c>
      <c r="AG24" s="5">
        <v>0</v>
      </c>
      <c r="AH24" s="5">
        <v>6.9711073999999998E-2</v>
      </c>
      <c r="AI24" s="5">
        <v>0</v>
      </c>
    </row>
    <row r="25" spans="1:35" x14ac:dyDescent="0.25">
      <c r="A25" s="3" t="s">
        <v>54</v>
      </c>
      <c r="B25" s="5">
        <v>0.05</v>
      </c>
      <c r="C25" s="5">
        <v>0.87620065999999996</v>
      </c>
      <c r="D25" s="5">
        <v>78.11</v>
      </c>
      <c r="E25" s="5">
        <v>1</v>
      </c>
      <c r="F25" s="5">
        <v>358.74232999999998</v>
      </c>
      <c r="G25" s="5">
        <v>9.8646451000000006</v>
      </c>
      <c r="H25" s="5">
        <v>172.67570000000001</v>
      </c>
      <c r="I25" s="5">
        <v>2.6367687000000001E-4</v>
      </c>
      <c r="J25" s="5">
        <v>4763498.3</v>
      </c>
      <c r="K25" s="5">
        <v>569.84177</v>
      </c>
      <c r="L25" s="5">
        <v>0.21018485000000001</v>
      </c>
      <c r="M25" s="5">
        <v>81147.607999999993</v>
      </c>
      <c r="N25" s="5">
        <v>122625.78</v>
      </c>
      <c r="O25" s="5">
        <v>30590.246999999999</v>
      </c>
      <c r="P25" s="5">
        <v>5800.7851000000001</v>
      </c>
      <c r="Q25" s="6">
        <v>5.9671747000000002E-5</v>
      </c>
      <c r="R25" s="6">
        <v>1.0239572E-7</v>
      </c>
      <c r="S25" s="6">
        <v>2.0943136E-27</v>
      </c>
      <c r="T25" s="5">
        <v>-50.473809000000003</v>
      </c>
      <c r="U25" s="5">
        <v>0.55506560000000005</v>
      </c>
      <c r="V25" s="5">
        <v>-4.0479588000000001E-4</v>
      </c>
      <c r="W25" s="6">
        <v>1.1332189E-7</v>
      </c>
      <c r="X25" s="5">
        <v>3.1379575E-2</v>
      </c>
      <c r="Y25" s="6">
        <v>2.9439416E-18</v>
      </c>
      <c r="Z25" s="5">
        <v>0</v>
      </c>
      <c r="AA25" s="5">
        <v>0</v>
      </c>
      <c r="AB25" s="5">
        <v>0</v>
      </c>
      <c r="AC25" s="5">
        <v>0</v>
      </c>
      <c r="AD25" s="6">
        <v>1.7082492999999999E-18</v>
      </c>
      <c r="AE25" s="5">
        <v>5.9055831000000003</v>
      </c>
      <c r="AF25" s="5">
        <v>6.275915E-2</v>
      </c>
      <c r="AG25" s="5">
        <v>0</v>
      </c>
      <c r="AH25" s="5">
        <v>6.9714760000000001E-2</v>
      </c>
      <c r="AI25" s="5">
        <v>0</v>
      </c>
    </row>
    <row r="26" spans="1:35" x14ac:dyDescent="0.25">
      <c r="A26" s="3" t="s">
        <v>55</v>
      </c>
      <c r="B26" s="5">
        <v>0.05</v>
      </c>
      <c r="C26" s="5">
        <v>0.68149999999999999</v>
      </c>
      <c r="D26" s="5">
        <v>100.2</v>
      </c>
      <c r="E26" s="5">
        <v>2.29</v>
      </c>
      <c r="F26" s="5">
        <v>363.77805999999998</v>
      </c>
      <c r="G26" s="5">
        <v>12.741987</v>
      </c>
      <c r="H26" s="5">
        <v>164.80274</v>
      </c>
      <c r="I26" s="5">
        <v>4.2003754000000001E-4</v>
      </c>
      <c r="J26" s="5">
        <v>2867846.6</v>
      </c>
      <c r="K26" s="5">
        <v>534.13198999999997</v>
      </c>
      <c r="L26" s="5">
        <v>0.32554037000000002</v>
      </c>
      <c r="M26" s="5">
        <v>-195242.11</v>
      </c>
      <c r="N26" s="5">
        <v>-4978.3308999999999</v>
      </c>
      <c r="O26" s="5">
        <v>31338.210999999999</v>
      </c>
      <c r="P26" s="5">
        <v>11837.566000000001</v>
      </c>
      <c r="Q26" s="6">
        <v>9.6585790999999995E-5</v>
      </c>
      <c r="R26" s="6">
        <v>1.7522173000000001E-7</v>
      </c>
      <c r="S26" s="6">
        <v>1.1396283E-27</v>
      </c>
      <c r="T26" s="5">
        <v>-7.7346518</v>
      </c>
      <c r="U26" s="5">
        <v>0.65648116000000001</v>
      </c>
      <c r="V26" s="5">
        <v>-3.0675724000000002E-4</v>
      </c>
      <c r="W26" s="6">
        <v>4.0513217999999997E-8</v>
      </c>
      <c r="X26" s="5">
        <v>2.0293057999999999</v>
      </c>
      <c r="Y26" s="5">
        <v>4.0192807000000004</v>
      </c>
      <c r="Z26" s="6">
        <v>1.0291666999999999E-18</v>
      </c>
      <c r="AA26" s="6">
        <v>1.2918026000000001E-18</v>
      </c>
      <c r="AB26" s="5">
        <v>0.94901964000000005</v>
      </c>
      <c r="AC26" s="5">
        <v>0</v>
      </c>
      <c r="AD26" s="6">
        <v>8.3848538999999996E-32</v>
      </c>
      <c r="AE26" s="6">
        <v>2.8353151000000001E-24</v>
      </c>
      <c r="AF26" s="6">
        <v>1.8408488E-24</v>
      </c>
      <c r="AG26" s="5">
        <v>0</v>
      </c>
      <c r="AH26" s="5">
        <v>5.4223945000000003E-2</v>
      </c>
      <c r="AI26" s="5">
        <v>0</v>
      </c>
    </row>
    <row r="27" spans="1:35" x14ac:dyDescent="0.25">
      <c r="A27" s="3" t="s">
        <v>56</v>
      </c>
      <c r="B27" s="5">
        <v>0.05</v>
      </c>
      <c r="C27" s="5">
        <v>0.80900002000000004</v>
      </c>
      <c r="D27" s="5">
        <v>98.19</v>
      </c>
      <c r="E27" s="5">
        <v>2</v>
      </c>
      <c r="F27" s="5">
        <v>387.72748000000001</v>
      </c>
      <c r="G27" s="5">
        <v>10.964391000000001</v>
      </c>
      <c r="H27" s="5">
        <v>177.18468999999999</v>
      </c>
      <c r="I27" s="5">
        <v>3.5449192999999999E-4</v>
      </c>
      <c r="J27" s="5">
        <v>3763372</v>
      </c>
      <c r="K27" s="5">
        <v>598.75653</v>
      </c>
      <c r="L27" s="5">
        <v>0.23017697000000001</v>
      </c>
      <c r="M27" s="5">
        <v>-118554.58</v>
      </c>
      <c r="N27" s="5">
        <v>29610.278999999999</v>
      </c>
      <c r="O27" s="5">
        <v>32065.124</v>
      </c>
      <c r="P27" s="5">
        <v>2808.7914999999998</v>
      </c>
      <c r="Q27" s="5">
        <v>1.0910729E-4</v>
      </c>
      <c r="R27" s="6">
        <v>4.2895580999999998E-8</v>
      </c>
      <c r="S27" s="6">
        <v>-2.0813677000000002E-28</v>
      </c>
      <c r="T27" s="5">
        <v>-79.509866000000002</v>
      </c>
      <c r="U27" s="5">
        <v>0.80899396000000001</v>
      </c>
      <c r="V27" s="5">
        <v>-4.5271769E-4</v>
      </c>
      <c r="W27" s="6">
        <v>8.3681419999999995E-8</v>
      </c>
      <c r="X27" s="5">
        <v>0</v>
      </c>
      <c r="Y27" s="5">
        <v>0.12320341999999999</v>
      </c>
      <c r="Z27" s="6">
        <v>4.3368086999999997E-18</v>
      </c>
      <c r="AA27" s="5">
        <v>0</v>
      </c>
      <c r="AB27" s="5">
        <v>6.8769277999999998</v>
      </c>
      <c r="AC27" s="6">
        <v>6.6327842E-19</v>
      </c>
      <c r="AD27" s="5">
        <v>0</v>
      </c>
      <c r="AE27" s="6">
        <v>3.917887E-19</v>
      </c>
      <c r="AF27" s="5">
        <v>0</v>
      </c>
      <c r="AG27" s="5">
        <v>0</v>
      </c>
      <c r="AH27" s="5">
        <v>2.3352198000000001E-2</v>
      </c>
      <c r="AI27" s="5">
        <v>0</v>
      </c>
    </row>
    <row r="28" spans="1:35" x14ac:dyDescent="0.25">
      <c r="A28" s="3" t="s">
        <v>57</v>
      </c>
      <c r="B28" s="5">
        <v>0.05</v>
      </c>
      <c r="C28" s="5">
        <v>0.86470042000000003</v>
      </c>
      <c r="D28" s="5">
        <v>92.14</v>
      </c>
      <c r="E28" s="5">
        <v>1.1399999999999999</v>
      </c>
      <c r="F28" s="5">
        <v>386.08843999999999</v>
      </c>
      <c r="G28" s="5">
        <v>10.243634999999999</v>
      </c>
      <c r="H28" s="5">
        <v>191.72878</v>
      </c>
      <c r="I28" s="5">
        <v>3.1885523E-4</v>
      </c>
      <c r="J28" s="5">
        <v>4130552</v>
      </c>
      <c r="K28" s="5">
        <v>598.63787000000002</v>
      </c>
      <c r="L28" s="5">
        <v>0.24642818</v>
      </c>
      <c r="M28" s="5">
        <v>48707.165000000001</v>
      </c>
      <c r="N28" s="5">
        <v>118668.66</v>
      </c>
      <c r="O28" s="5">
        <v>33390.351999999999</v>
      </c>
      <c r="P28" s="5">
        <v>7743.4090999999999</v>
      </c>
      <c r="Q28" s="6">
        <v>7.4055168000000001E-5</v>
      </c>
      <c r="R28" s="6">
        <v>1.129414E-7</v>
      </c>
      <c r="S28" s="5">
        <v>0</v>
      </c>
      <c r="T28" s="5">
        <v>-38.334114999999997</v>
      </c>
      <c r="U28" s="5">
        <v>0.58895584000000001</v>
      </c>
      <c r="V28" s="5">
        <v>-3.7987136999999998E-4</v>
      </c>
      <c r="W28" s="6">
        <v>9.1602136000000006E-8</v>
      </c>
      <c r="X28" s="5">
        <v>0.91189240000000005</v>
      </c>
      <c r="Y28" s="6">
        <v>2.0386230000000001E-17</v>
      </c>
      <c r="Z28" s="6">
        <v>1.0310701E-17</v>
      </c>
      <c r="AA28" s="5">
        <v>0</v>
      </c>
      <c r="AB28" s="5">
        <v>0</v>
      </c>
      <c r="AC28" s="5">
        <v>0</v>
      </c>
      <c r="AD28" s="5">
        <v>0</v>
      </c>
      <c r="AE28" s="5">
        <v>5.2460459999999998</v>
      </c>
      <c r="AF28" s="5">
        <v>0.84357318999999997</v>
      </c>
      <c r="AG28" s="5">
        <v>0</v>
      </c>
      <c r="AH28" s="5">
        <v>2.2853750999999999E-2</v>
      </c>
      <c r="AI28" s="5">
        <v>0</v>
      </c>
    </row>
    <row r="29" spans="1:35" ht="12.75" customHeight="1" x14ac:dyDescent="0.25">
      <c r="A29" s="3" t="s">
        <v>58</v>
      </c>
      <c r="B29" s="5">
        <v>0.05</v>
      </c>
      <c r="C29" s="5">
        <v>0.7006</v>
      </c>
      <c r="D29" s="5">
        <v>114.23</v>
      </c>
      <c r="E29" s="5">
        <v>2.25</v>
      </c>
      <c r="F29" s="5">
        <v>387.92090999999999</v>
      </c>
      <c r="G29" s="5">
        <v>12.662955999999999</v>
      </c>
      <c r="H29" s="5">
        <v>175.56496000000001</v>
      </c>
      <c r="I29" s="5">
        <v>4.7359949E-4</v>
      </c>
      <c r="J29" s="5">
        <v>2616238.1</v>
      </c>
      <c r="K29" s="5">
        <v>559.79894999999999</v>
      </c>
      <c r="L29" s="5">
        <v>0.36442461999999998</v>
      </c>
      <c r="M29" s="5">
        <v>-216068.28</v>
      </c>
      <c r="N29" s="5">
        <v>1511.4526000000001</v>
      </c>
      <c r="O29" s="5">
        <v>33614.635000000002</v>
      </c>
      <c r="P29" s="5">
        <v>13877.960999999999</v>
      </c>
      <c r="Q29" s="5">
        <v>1.0956507E-4</v>
      </c>
      <c r="R29" s="6">
        <v>1.857994E-7</v>
      </c>
      <c r="S29" s="6">
        <v>5.1497901999999997E-19</v>
      </c>
      <c r="T29" s="5">
        <v>-10.719433</v>
      </c>
      <c r="U29" s="5">
        <v>0.75195942999999998</v>
      </c>
      <c r="V29" s="5">
        <v>-3.5399862999999998E-4</v>
      </c>
      <c r="W29" s="6">
        <v>4.7011844000000001E-8</v>
      </c>
      <c r="X29" s="5">
        <v>1.9999838999999999</v>
      </c>
      <c r="Y29" s="5">
        <v>4.7628567000000004</v>
      </c>
      <c r="Z29" s="6">
        <v>4.6399061999999999E-10</v>
      </c>
      <c r="AA29" s="6">
        <v>5.8374407000000003E-10</v>
      </c>
      <c r="AB29" s="5">
        <v>1.2370949</v>
      </c>
      <c r="AC29" s="6">
        <v>1.3437567000000001E-25</v>
      </c>
      <c r="AD29" s="6">
        <v>6.7523834000000001E-21</v>
      </c>
      <c r="AE29" s="6">
        <v>7.9089107000000006E-20</v>
      </c>
      <c r="AF29" s="5">
        <v>0</v>
      </c>
      <c r="AG29" s="5">
        <v>0</v>
      </c>
      <c r="AH29" s="5">
        <v>1.9274711E-2</v>
      </c>
      <c r="AI29" s="5">
        <v>0</v>
      </c>
    </row>
    <row r="30" spans="1:35" x14ac:dyDescent="0.25">
      <c r="A30" s="3" t="s">
        <v>59</v>
      </c>
      <c r="B30" s="5">
        <v>0.05</v>
      </c>
      <c r="C30" s="5">
        <v>0.83450000000000002</v>
      </c>
      <c r="D30" s="5">
        <v>112.21</v>
      </c>
      <c r="E30" s="5">
        <v>2</v>
      </c>
      <c r="F30" s="5">
        <v>400.48853000000003</v>
      </c>
      <c r="G30" s="5">
        <v>10.744706000000001</v>
      </c>
      <c r="H30" s="5">
        <v>196.66792000000001</v>
      </c>
      <c r="I30" s="5">
        <v>4.2935114E-4</v>
      </c>
      <c r="J30" s="5">
        <v>3138008.4</v>
      </c>
      <c r="K30" s="5">
        <v>590.00307999999995</v>
      </c>
      <c r="L30" s="5">
        <v>0.34635716</v>
      </c>
      <c r="M30" s="5">
        <v>-124646.56</v>
      </c>
      <c r="N30" s="5">
        <v>66641.362999999998</v>
      </c>
      <c r="O30" s="5">
        <v>33880.142999999996</v>
      </c>
      <c r="P30" s="5">
        <v>10340.878000000001</v>
      </c>
      <c r="Q30" s="5">
        <v>1.1259613E-4</v>
      </c>
      <c r="R30" s="6">
        <v>7.6201930999999998E-8</v>
      </c>
      <c r="S30" s="6">
        <v>3.2496593999999999E-27</v>
      </c>
      <c r="T30" s="5">
        <v>-68.312599000000006</v>
      </c>
      <c r="U30" s="5">
        <v>0.92670839000000005</v>
      </c>
      <c r="V30" s="5">
        <v>-6.1691491999999999E-4</v>
      </c>
      <c r="W30" s="6">
        <v>1.6632679999999999E-7</v>
      </c>
      <c r="X30" s="5">
        <v>7.3944934000000004E-3</v>
      </c>
      <c r="Y30" s="5">
        <v>3.4743086999999999</v>
      </c>
      <c r="Z30" s="5">
        <v>7.3944934000000004E-3</v>
      </c>
      <c r="AA30" s="6">
        <v>3.4177779E-18</v>
      </c>
      <c r="AB30" s="5">
        <v>4.5105426</v>
      </c>
      <c r="AC30" s="6">
        <v>5.5851235000000005E-20</v>
      </c>
      <c r="AD30" s="6">
        <v>2.0556431000000001E-19</v>
      </c>
      <c r="AE30" s="5">
        <v>0</v>
      </c>
      <c r="AF30" s="6">
        <v>1.6765958E-19</v>
      </c>
      <c r="AG30" s="5">
        <v>0</v>
      </c>
      <c r="AH30" s="5">
        <v>1.0840529999999999E-2</v>
      </c>
      <c r="AI30" s="5">
        <v>0</v>
      </c>
    </row>
    <row r="31" spans="1:35" x14ac:dyDescent="0.25">
      <c r="A31" s="3" t="s">
        <v>60</v>
      </c>
      <c r="B31" s="5">
        <v>0.05</v>
      </c>
      <c r="C31" s="5">
        <v>0.86510657999999996</v>
      </c>
      <c r="D31" s="5">
        <v>106.17</v>
      </c>
      <c r="E31" s="5">
        <v>1.25</v>
      </c>
      <c r="F31" s="5">
        <v>413.82146999999998</v>
      </c>
      <c r="G31" s="5">
        <v>10.478334</v>
      </c>
      <c r="H31" s="5">
        <v>214.86953</v>
      </c>
      <c r="I31" s="5">
        <v>3.7497278999999999E-4</v>
      </c>
      <c r="J31" s="5">
        <v>3596762.8</v>
      </c>
      <c r="K31" s="5">
        <v>625.90178000000003</v>
      </c>
      <c r="L31" s="5">
        <v>0.29034022999999998</v>
      </c>
      <c r="M31" s="5">
        <v>15699.549000000001</v>
      </c>
      <c r="N31" s="5">
        <v>116551.31</v>
      </c>
      <c r="O31" s="5">
        <v>36263.625</v>
      </c>
      <c r="P31" s="5">
        <v>9913.8248999999996</v>
      </c>
      <c r="Q31" s="6">
        <v>8.8851534000000001E-5</v>
      </c>
      <c r="R31" s="6">
        <v>1.1774619E-7</v>
      </c>
      <c r="S31" s="6">
        <v>2.9160734999999998E-26</v>
      </c>
      <c r="T31" s="5">
        <v>-24.833967999999999</v>
      </c>
      <c r="U31" s="5">
        <v>0.62350539999999999</v>
      </c>
      <c r="V31" s="5">
        <v>-3.6425811E-4</v>
      </c>
      <c r="W31" s="6">
        <v>7.6833838000000006E-8</v>
      </c>
      <c r="X31" s="5">
        <v>1.9104223</v>
      </c>
      <c r="Y31" s="6">
        <v>1.6179359E-18</v>
      </c>
      <c r="Z31" s="5">
        <v>0</v>
      </c>
      <c r="AA31" s="6">
        <v>2.2005458999999999E-17</v>
      </c>
      <c r="AB31" s="5">
        <v>0</v>
      </c>
      <c r="AC31" s="5">
        <v>0</v>
      </c>
      <c r="AD31" s="6">
        <v>7.9506677999999998E-18</v>
      </c>
      <c r="AE31" s="5">
        <v>4.2690295999999996</v>
      </c>
      <c r="AF31" s="5">
        <v>1.8207853000000001</v>
      </c>
      <c r="AG31" s="5">
        <v>0</v>
      </c>
      <c r="AH31" s="5">
        <v>6.8440178999999999E-3</v>
      </c>
      <c r="AI31" s="5">
        <v>0</v>
      </c>
    </row>
    <row r="32" spans="1:35" x14ac:dyDescent="0.25">
      <c r="A32" s="3" t="s">
        <v>61</v>
      </c>
      <c r="B32" s="5">
        <v>0.05</v>
      </c>
      <c r="C32" s="5">
        <v>0.71579999999999999</v>
      </c>
      <c r="D32" s="5">
        <v>128.26</v>
      </c>
      <c r="E32" s="5">
        <v>2.2200000000000002</v>
      </c>
      <c r="F32" s="5">
        <v>411.96555000000001</v>
      </c>
      <c r="G32" s="5">
        <v>12.645018</v>
      </c>
      <c r="H32" s="5">
        <v>186.23426000000001</v>
      </c>
      <c r="I32" s="5">
        <v>5.2737648999999997E-4</v>
      </c>
      <c r="J32" s="5">
        <v>2394280.5</v>
      </c>
      <c r="K32" s="5">
        <v>584.84267999999997</v>
      </c>
      <c r="L32" s="5">
        <v>0.4036015</v>
      </c>
      <c r="M32" s="5">
        <v>-237292.01</v>
      </c>
      <c r="N32" s="5">
        <v>7740.5663000000004</v>
      </c>
      <c r="O32" s="5">
        <v>35887.345000000001</v>
      </c>
      <c r="P32" s="5">
        <v>15944.07</v>
      </c>
      <c r="Q32" s="5">
        <v>1.2250316999999999E-4</v>
      </c>
      <c r="R32" s="6">
        <v>1.9693856999999999E-7</v>
      </c>
      <c r="S32" s="6">
        <v>4.6143091000000004E-19</v>
      </c>
      <c r="T32" s="5">
        <v>-13.399138000000001</v>
      </c>
      <c r="U32" s="5">
        <v>0.84657369999999998</v>
      </c>
      <c r="V32" s="5">
        <v>-4.0016173000000002E-4</v>
      </c>
      <c r="W32" s="6">
        <v>5.3074282E-8</v>
      </c>
      <c r="X32" s="5">
        <v>1.9803451999999999</v>
      </c>
      <c r="Y32" s="5">
        <v>5.5169129000000003</v>
      </c>
      <c r="Z32" s="6">
        <v>4.9235310000000002E-10</v>
      </c>
      <c r="AA32" s="6">
        <v>5.2304569E-10</v>
      </c>
      <c r="AB32" s="5">
        <v>1.504311</v>
      </c>
      <c r="AC32" s="6">
        <v>3.4303888999999999E-21</v>
      </c>
      <c r="AD32" s="6">
        <v>1.6574578E-20</v>
      </c>
      <c r="AE32" s="6">
        <v>4.7006584000000002E-26</v>
      </c>
      <c r="AF32" s="6">
        <v>6.7318398999999996E-20</v>
      </c>
      <c r="AG32" s="5">
        <v>0</v>
      </c>
      <c r="AH32" s="5">
        <v>6.5104294999999996E-3</v>
      </c>
      <c r="AI32" s="5">
        <v>0</v>
      </c>
    </row>
    <row r="33" spans="1:35" x14ac:dyDescent="0.25">
      <c r="A33" s="3" t="s">
        <v>62</v>
      </c>
      <c r="B33" s="5">
        <v>0.05</v>
      </c>
      <c r="C33" s="5">
        <v>0.96250000000000002</v>
      </c>
      <c r="D33" s="5">
        <v>118.18</v>
      </c>
      <c r="E33" s="5">
        <v>1.1100000000000001</v>
      </c>
      <c r="F33" s="5">
        <v>444.24095</v>
      </c>
      <c r="G33" s="5">
        <v>9.6433876999999999</v>
      </c>
      <c r="H33" s="5">
        <v>246.81268</v>
      </c>
      <c r="I33" s="5">
        <v>4.0618910999999999E-4</v>
      </c>
      <c r="J33" s="5">
        <v>3510953.3</v>
      </c>
      <c r="K33" s="5">
        <v>662.42711999999995</v>
      </c>
      <c r="L33" s="5">
        <v>0.33806659</v>
      </c>
      <c r="M33" s="5">
        <v>61350.122000000003</v>
      </c>
      <c r="N33" s="5">
        <v>167389.68</v>
      </c>
      <c r="O33" s="5">
        <v>39226.014999999999</v>
      </c>
      <c r="P33" s="5">
        <v>12033.019</v>
      </c>
      <c r="Q33" s="6">
        <v>9.6736082000000001E-5</v>
      </c>
      <c r="R33" s="6">
        <v>9.0643016999999995E-8</v>
      </c>
      <c r="S33" s="6">
        <v>5.1678740000000001E-27</v>
      </c>
      <c r="T33" s="5">
        <v>-34.281838</v>
      </c>
      <c r="U33" s="5">
        <v>0.72236206000000003</v>
      </c>
      <c r="V33" s="5">
        <v>-4.9245837000000002E-4</v>
      </c>
      <c r="W33" s="6">
        <v>1.3501665E-7</v>
      </c>
      <c r="X33" s="5">
        <v>1.7898784000000001</v>
      </c>
      <c r="Y33" s="6">
        <v>2.2780161999999999E-19</v>
      </c>
      <c r="Z33" s="5">
        <v>0</v>
      </c>
      <c r="AA33" s="6">
        <v>1.5970245E-18</v>
      </c>
      <c r="AB33" s="5">
        <v>0</v>
      </c>
      <c r="AC33" s="6">
        <v>4.3851826000000005E-19</v>
      </c>
      <c r="AD33" s="6">
        <v>3.1782919999999999E-18</v>
      </c>
      <c r="AE33" s="5">
        <v>4.6214179</v>
      </c>
      <c r="AF33" s="5">
        <v>2.5896523999999999</v>
      </c>
      <c r="AG33" s="5">
        <v>0</v>
      </c>
      <c r="AH33" s="5">
        <v>1.5478358000000001E-3</v>
      </c>
      <c r="AI33" s="5">
        <v>0</v>
      </c>
    </row>
    <row r="34" spans="1:35" x14ac:dyDescent="0.25">
      <c r="A34" s="3" t="s">
        <v>63</v>
      </c>
      <c r="B34" s="5">
        <v>0.05</v>
      </c>
      <c r="C34" s="5">
        <v>0.72829999999999995</v>
      </c>
      <c r="D34" s="5">
        <v>142.29</v>
      </c>
      <c r="E34" s="5">
        <v>2.2000000000000002</v>
      </c>
      <c r="F34" s="5">
        <v>434.12430000000001</v>
      </c>
      <c r="G34" s="5">
        <v>12.646933000000001</v>
      </c>
      <c r="H34" s="5">
        <v>197.75121999999999</v>
      </c>
      <c r="I34" s="5">
        <v>5.8481305000000002E-4</v>
      </c>
      <c r="J34" s="5">
        <v>2174290.4</v>
      </c>
      <c r="K34" s="5">
        <v>604.98627999999997</v>
      </c>
      <c r="L34" s="5">
        <v>0.45406959000000002</v>
      </c>
      <c r="M34" s="5">
        <v>-257987.49</v>
      </c>
      <c r="N34" s="5">
        <v>17122.526999999998</v>
      </c>
      <c r="O34" s="5">
        <v>38085.076999999997</v>
      </c>
      <c r="P34" s="5">
        <v>18845.844000000001</v>
      </c>
      <c r="Q34" s="5">
        <v>1.3401706999999999E-4</v>
      </c>
      <c r="R34" s="6">
        <v>2.1318588E-7</v>
      </c>
      <c r="S34" s="6">
        <v>4.2247625000000001E-19</v>
      </c>
      <c r="T34" s="5">
        <v>-13.055634</v>
      </c>
      <c r="U34" s="5">
        <v>0.94101752999999999</v>
      </c>
      <c r="V34" s="5">
        <v>-4.5809516000000001E-4</v>
      </c>
      <c r="W34" s="6">
        <v>6.7773068000000003E-8</v>
      </c>
      <c r="X34" s="5">
        <v>2.0000748000000002</v>
      </c>
      <c r="Y34" s="5">
        <v>6.6617284999999997</v>
      </c>
      <c r="Z34" s="6">
        <v>3.9992812999999998E-10</v>
      </c>
      <c r="AA34" s="6">
        <v>4.7888943000000003E-10</v>
      </c>
      <c r="AB34" s="5">
        <v>1.3385705999999999</v>
      </c>
      <c r="AC34" s="6">
        <v>3.1963635999999999E-17</v>
      </c>
      <c r="AD34" s="6">
        <v>8.2650398000000004E-25</v>
      </c>
      <c r="AE34" s="6">
        <v>7.1100326000000006E-18</v>
      </c>
      <c r="AF34" s="6">
        <v>2.4193448999999999E-24</v>
      </c>
      <c r="AG34" s="5">
        <v>0</v>
      </c>
      <c r="AH34" s="5">
        <v>2.1887083999999998E-3</v>
      </c>
      <c r="AI34" s="5">
        <v>0</v>
      </c>
    </row>
    <row r="35" spans="1:35" x14ac:dyDescent="0.25">
      <c r="A35" s="3" t="s">
        <v>63</v>
      </c>
      <c r="B35" s="5">
        <v>0.05</v>
      </c>
      <c r="C35" s="5">
        <v>1.0200518999999999</v>
      </c>
      <c r="D35" s="5">
        <v>142.19999999999999</v>
      </c>
      <c r="E35" s="5">
        <v>0.91</v>
      </c>
      <c r="F35" s="5">
        <v>499.36192</v>
      </c>
      <c r="G35" s="5">
        <v>9.4610730000000007</v>
      </c>
      <c r="H35" s="5">
        <v>264.53048000000001</v>
      </c>
      <c r="I35" s="5">
        <v>4.6279269000000002E-4</v>
      </c>
      <c r="J35" s="5">
        <v>3460698.6</v>
      </c>
      <c r="K35" s="5">
        <v>739.74761000000001</v>
      </c>
      <c r="L35" s="5">
        <v>0.36019540999999999</v>
      </c>
      <c r="M35" s="5">
        <v>140636.31</v>
      </c>
      <c r="N35" s="5">
        <v>236786.99</v>
      </c>
      <c r="O35" s="5">
        <v>44254.781000000003</v>
      </c>
      <c r="P35" s="5">
        <v>13799.706</v>
      </c>
      <c r="Q35" s="5">
        <v>1.093051E-4</v>
      </c>
      <c r="R35" s="6">
        <v>1.0473212E-7</v>
      </c>
      <c r="S35" s="6">
        <v>-2.0139084999999999E-26</v>
      </c>
      <c r="T35" s="5">
        <v>-62.440502000000002</v>
      </c>
      <c r="U35" s="5">
        <v>0.89622193000000006</v>
      </c>
      <c r="V35" s="5">
        <v>-6.1592880000000002E-4</v>
      </c>
      <c r="W35" s="6">
        <v>1.6063727999999999E-7</v>
      </c>
      <c r="X35" s="5">
        <v>0.53889028999999999</v>
      </c>
      <c r="Y35" s="5">
        <v>0</v>
      </c>
      <c r="Z35" s="5">
        <v>0</v>
      </c>
      <c r="AA35" s="6">
        <v>1.1541042E-17</v>
      </c>
      <c r="AB35" s="6">
        <v>6.2865724E-18</v>
      </c>
      <c r="AC35" s="6">
        <v>9.6623939999999998E-17</v>
      </c>
      <c r="AD35" s="5">
        <v>0</v>
      </c>
      <c r="AE35" s="5">
        <v>8.3926352000000009</v>
      </c>
      <c r="AF35" s="5">
        <v>2.0677118999999999</v>
      </c>
      <c r="AG35" s="5">
        <v>0</v>
      </c>
      <c r="AH35" s="5">
        <v>1.1372941E-4</v>
      </c>
      <c r="AI35" s="5">
        <v>0</v>
      </c>
    </row>
    <row r="36" spans="1:35" x14ac:dyDescent="0.25">
      <c r="A36" s="3" t="s">
        <v>64</v>
      </c>
      <c r="B36" s="5">
        <v>0.05</v>
      </c>
      <c r="C36" s="5">
        <v>0.73869994999999999</v>
      </c>
      <c r="D36" s="5">
        <v>156.31</v>
      </c>
      <c r="E36" s="5">
        <v>2.1800000000000002</v>
      </c>
      <c r="F36" s="5">
        <v>458.50715000000002</v>
      </c>
      <c r="G36" s="5">
        <v>12.698081999999999</v>
      </c>
      <c r="H36" s="5">
        <v>208.12384</v>
      </c>
      <c r="I36" s="5">
        <v>6.3788528999999996E-4</v>
      </c>
      <c r="J36" s="5">
        <v>2009030.4</v>
      </c>
      <c r="K36" s="5">
        <v>630.38969999999995</v>
      </c>
      <c r="L36" s="5">
        <v>0.48987281999999999</v>
      </c>
      <c r="M36" s="5">
        <v>-279696.77</v>
      </c>
      <c r="N36" s="5">
        <v>22352.202000000001</v>
      </c>
      <c r="O36" s="5">
        <v>40370.476000000002</v>
      </c>
      <c r="P36" s="5">
        <v>20736.223999999998</v>
      </c>
      <c r="Q36" s="5">
        <v>1.4724544000000001E-4</v>
      </c>
      <c r="R36" s="6">
        <v>2.2363349999999999E-7</v>
      </c>
      <c r="S36" s="6">
        <v>6.1278845999999996E-28</v>
      </c>
      <c r="T36" s="5">
        <v>-16.163736</v>
      </c>
      <c r="U36" s="5">
        <v>1.0347895</v>
      </c>
      <c r="V36" s="5">
        <v>-5.0041156000000002E-4</v>
      </c>
      <c r="W36" s="6">
        <v>7.1367861999999997E-8</v>
      </c>
      <c r="X36" s="5">
        <v>1.9802356000000001</v>
      </c>
      <c r="Y36" s="5">
        <v>7.3323065999999999</v>
      </c>
      <c r="Z36" s="6">
        <v>4.4417493000000001E-19</v>
      </c>
      <c r="AA36" s="6">
        <v>8.2797471000000001E-19</v>
      </c>
      <c r="AB36" s="5">
        <v>1.6887668</v>
      </c>
      <c r="AC36" s="6">
        <v>4.8349223000000003E-19</v>
      </c>
      <c r="AD36" s="6">
        <v>2.7788773999999997E-20</v>
      </c>
      <c r="AE36" s="5">
        <v>0</v>
      </c>
      <c r="AF36" s="5">
        <v>0</v>
      </c>
      <c r="AG36" s="5">
        <v>0</v>
      </c>
      <c r="AH36" s="5">
        <v>6.5638654999999998E-4</v>
      </c>
      <c r="AI36" s="5">
        <v>0</v>
      </c>
    </row>
    <row r="37" spans="1:35" x14ac:dyDescent="0.25">
      <c r="A37" s="1"/>
      <c r="B37" s="1"/>
      <c r="H37" s="1"/>
      <c r="I37" s="1"/>
      <c r="P37" s="1"/>
      <c r="Q37" s="1"/>
      <c r="R37" s="1"/>
      <c r="S37" s="1"/>
      <c r="U37" s="1"/>
      <c r="V37" s="1"/>
      <c r="W37" s="1"/>
      <c r="Y37" s="1"/>
      <c r="Z37" s="1"/>
      <c r="AC37" s="1"/>
      <c r="AD37" s="1"/>
      <c r="AE37" s="1"/>
      <c r="AF37" s="1"/>
      <c r="AG37" s="1"/>
      <c r="AH37" s="1"/>
    </row>
    <row r="38" spans="1:35" x14ac:dyDescent="0.25">
      <c r="A38" s="1"/>
      <c r="B38" s="1"/>
      <c r="H38" s="1"/>
      <c r="I38" s="1"/>
      <c r="P38" s="1"/>
      <c r="Q38" s="1"/>
      <c r="R38" s="1"/>
      <c r="S38" s="1"/>
      <c r="U38" s="1"/>
      <c r="V38" s="1"/>
      <c r="W38" s="1"/>
      <c r="Z38" s="1"/>
      <c r="AA38" s="1"/>
      <c r="AC38" s="1"/>
      <c r="AD38" s="1"/>
      <c r="AE38" s="1"/>
      <c r="AG38" s="1"/>
      <c r="AH38" s="1"/>
    </row>
    <row r="39" spans="1:35" x14ac:dyDescent="0.25">
      <c r="A39" s="1"/>
      <c r="B39" s="1"/>
      <c r="H39" s="1"/>
      <c r="I39" s="1"/>
      <c r="P39" s="1"/>
      <c r="Q39" s="1"/>
      <c r="R39" s="1"/>
      <c r="S39" s="1"/>
      <c r="U39" s="1"/>
      <c r="V39" s="1"/>
      <c r="W39" s="1"/>
      <c r="Z39" s="1"/>
      <c r="AB39" s="1"/>
      <c r="AC39" s="1"/>
      <c r="AG39" s="1"/>
      <c r="AH39" s="1"/>
    </row>
    <row r="40" spans="1:35" x14ac:dyDescent="0.25">
      <c r="A40" s="1"/>
      <c r="B40" s="1"/>
      <c r="H40" s="1"/>
      <c r="I40" s="1"/>
      <c r="P40" s="1"/>
      <c r="Q40" s="1"/>
      <c r="R40" s="1"/>
      <c r="S40" s="1"/>
      <c r="U40" s="1"/>
      <c r="V40" s="1"/>
      <c r="W40" s="1"/>
      <c r="Z40" s="1"/>
      <c r="AA40" s="1"/>
      <c r="AE40" s="1"/>
      <c r="AG40" s="1"/>
      <c r="AH40" s="1"/>
    </row>
    <row r="41" spans="1:35" x14ac:dyDescent="0.25">
      <c r="A41" s="1"/>
      <c r="B41" s="1"/>
      <c r="H41" s="1"/>
      <c r="I41" s="1"/>
      <c r="P41" s="1"/>
      <c r="Q41" s="1"/>
      <c r="R41" s="1"/>
      <c r="S41" s="1"/>
      <c r="U41" s="1"/>
      <c r="V41" s="1"/>
      <c r="W41" s="1"/>
      <c r="Z41" s="1"/>
      <c r="AB41" s="1"/>
      <c r="AC41" s="1"/>
      <c r="AD41" s="1"/>
      <c r="AG41" s="1"/>
      <c r="AH41" s="1"/>
    </row>
    <row r="42" spans="1:35" x14ac:dyDescent="0.25">
      <c r="B42" s="1"/>
      <c r="I42" s="1"/>
      <c r="Q42" s="1"/>
      <c r="R42" s="1"/>
      <c r="S42" s="1"/>
      <c r="V42" s="1"/>
      <c r="AH42" s="1"/>
    </row>
    <row r="43" spans="1:35" x14ac:dyDescent="0.25">
      <c r="B43" s="1"/>
      <c r="I43" s="1"/>
      <c r="Q43" s="1"/>
      <c r="R43" s="1"/>
      <c r="S43" s="1"/>
      <c r="V43" s="1"/>
      <c r="AH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RHC_exp_TB_corr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Berenice Diaz Cortes</dc:creator>
  <cp:keywords/>
  <dc:description/>
  <cp:lastModifiedBy>Gabriela Berenice Diaz Cortes</cp:lastModifiedBy>
  <cp:revision/>
  <dcterms:created xsi:type="dcterms:W3CDTF">2023-09-22T16:49:22Z</dcterms:created>
  <dcterms:modified xsi:type="dcterms:W3CDTF">2024-02-29T16:20:25Z</dcterms:modified>
  <cp:category/>
  <cp:contentStatus/>
</cp:coreProperties>
</file>