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7"/>
  </bookViews>
  <sheets>
    <sheet name="系统" sheetId="1" r:id="rId1"/>
    <sheet name="项目" sheetId="2" r:id="rId2"/>
    <sheet name="需求评审" sheetId="3" r:id="rId3"/>
    <sheet name="UAT提测结果" sheetId="4" r:id="rId4"/>
    <sheet name="投产申请结果" sheetId="5" r:id="rId5"/>
    <sheet name=" 创建缺陷" sheetId="6" r:id="rId6"/>
    <sheet name="里程碑信息" sheetId="7" r:id="rId7"/>
    <sheet name="事项管理" sheetId="8" r:id="rId8"/>
    <sheet name="UAT提测申请" sheetId="9" r:id="rId9"/>
  </sheets>
  <calcPr calcId="144525"/>
</workbook>
</file>

<file path=xl/sharedStrings.xml><?xml version="1.0" encoding="utf-8"?>
<sst xmlns="http://schemas.openxmlformats.org/spreadsheetml/2006/main" count="481" uniqueCount="341">
  <si>
    <t>ID</t>
  </si>
  <si>
    <t>系统名称</t>
  </si>
  <si>
    <t>系统code</t>
  </si>
  <si>
    <t>系统供应商名称</t>
  </si>
  <si>
    <t>系统负责人</t>
  </si>
  <si>
    <t>1#系统</t>
  </si>
  <si>
    <t>1#SYS</t>
  </si>
  <si>
    <t>1#SYS-PDR</t>
  </si>
  <si>
    <t>ADMIN001</t>
  </si>
  <si>
    <t>2#系统</t>
  </si>
  <si>
    <t>2#SYS</t>
  </si>
  <si>
    <t>2#SYS-PDR</t>
  </si>
  <si>
    <t>ADMIN002</t>
  </si>
  <si>
    <t>3#系统</t>
  </si>
  <si>
    <t>3#SYS</t>
  </si>
  <si>
    <t>3#SYS-PDR</t>
  </si>
  <si>
    <t>ADMIN003</t>
  </si>
  <si>
    <t>4#系统</t>
  </si>
  <si>
    <t>4#SYS</t>
  </si>
  <si>
    <t>4#SYS-PDR</t>
  </si>
  <si>
    <t>ADMIN004</t>
  </si>
  <si>
    <t>5#系统</t>
  </si>
  <si>
    <t>5#SYS</t>
  </si>
  <si>
    <t>5#SYS-PDR</t>
  </si>
  <si>
    <t>ADMIN005</t>
  </si>
  <si>
    <t>6#系统</t>
  </si>
  <si>
    <t>6#SYS</t>
  </si>
  <si>
    <t>6#SYS-PDR</t>
  </si>
  <si>
    <t>ADMIN006</t>
  </si>
  <si>
    <t>7#系统</t>
  </si>
  <si>
    <t>7#SYS</t>
  </si>
  <si>
    <t>7#SYS-PDR</t>
  </si>
  <si>
    <t>ADMIN007</t>
  </si>
  <si>
    <t>8#系统</t>
  </si>
  <si>
    <t>8#SYS</t>
  </si>
  <si>
    <t>8#SYS-PDR</t>
  </si>
  <si>
    <t>ADMIN008</t>
  </si>
  <si>
    <t>9#系统</t>
  </si>
  <si>
    <t>9#SYS</t>
  </si>
  <si>
    <t>9#SYS-PDR</t>
  </si>
  <si>
    <t>ADMIN009</t>
  </si>
  <si>
    <t>10#系统</t>
  </si>
  <si>
    <t>10#SYS</t>
  </si>
  <si>
    <t>10#SYS-PDR</t>
  </si>
  <si>
    <t>ADMIN010</t>
  </si>
  <si>
    <t>11#系统</t>
  </si>
  <si>
    <t>11#SYS</t>
  </si>
  <si>
    <t>11#SYS-PDR</t>
  </si>
  <si>
    <t>ADMIN011</t>
  </si>
  <si>
    <t>项目名称</t>
  </si>
  <si>
    <t>项目负责人</t>
  </si>
  <si>
    <t>项目开始日期</t>
  </si>
  <si>
    <t>项目结束日期</t>
  </si>
  <si>
    <t>项目描述</t>
  </si>
  <si>
    <t>项目ID</t>
  </si>
  <si>
    <t>项目研发类型</t>
  </si>
  <si>
    <t>流程ID</t>
  </si>
  <si>
    <t>项目状态</t>
  </si>
  <si>
    <t>厂商成员信息</t>
  </si>
  <si>
    <t>供应商名称</t>
  </si>
  <si>
    <t>1#项目</t>
  </si>
  <si>
    <t>张三</t>
  </si>
  <si>
    <t>PROJ001</t>
  </si>
  <si>
    <t>研发项目</t>
  </si>
  <si>
    <t>PROJ001_PROCESS_001</t>
  </si>
  <si>
    <t>运行中</t>
  </si>
  <si>
    <t>{email,mobile,name:cs_supplier1,account,role}</t>
  </si>
  <si>
    <t>cs_厂商1</t>
  </si>
  <si>
    <t>2#项目</t>
  </si>
  <si>
    <t>PROJ002</t>
  </si>
  <si>
    <t>PROJ001_PROCESS_002</t>
  </si>
  <si>
    <t>{email,mobile,name:cs_supplier2,account,role}</t>
  </si>
  <si>
    <t>cs_厂商2</t>
  </si>
  <si>
    <t>3#项目</t>
  </si>
  <si>
    <t>PROJ003</t>
  </si>
  <si>
    <t>PROJ001_PROCESS_003</t>
  </si>
  <si>
    <t>{email,mobile,name:cs_supplier3,account,role}</t>
  </si>
  <si>
    <t>cs_厂商3</t>
  </si>
  <si>
    <t>4#项目</t>
  </si>
  <si>
    <t>PROJ004</t>
  </si>
  <si>
    <t>PROJ001_PROCESS_004</t>
  </si>
  <si>
    <t>{email,mobile,name:cs_supplier4,account,role}</t>
  </si>
  <si>
    <t>cs_厂商4</t>
  </si>
  <si>
    <t>5#项目</t>
  </si>
  <si>
    <t>PROJ005</t>
  </si>
  <si>
    <t>PROJ001_PROCESS_005</t>
  </si>
  <si>
    <t>{email,mobile,name:cs_supplier5,account,role}</t>
  </si>
  <si>
    <t>cs_厂商5</t>
  </si>
  <si>
    <t>6#项目</t>
  </si>
  <si>
    <t>PROJ006</t>
  </si>
  <si>
    <t>PROJ001_PROCESS_006</t>
  </si>
  <si>
    <t>{email,mobile,name:cs_supplier6,account,role}</t>
  </si>
  <si>
    <t>cs_厂商6</t>
  </si>
  <si>
    <t>7#项目</t>
  </si>
  <si>
    <t>PROJ007</t>
  </si>
  <si>
    <t>PROJ001_PROCESS_007</t>
  </si>
  <si>
    <t>{email,mobile,name:cs_supplier7,account,role}</t>
  </si>
  <si>
    <t>cs_厂商7</t>
  </si>
  <si>
    <t>8#项目</t>
  </si>
  <si>
    <t>PROJ008</t>
  </si>
  <si>
    <t>PROJ001_PROCESS_008</t>
  </si>
  <si>
    <t>{email,mobile,name:cs_supplier8,account,role}</t>
  </si>
  <si>
    <t>cs_厂商8</t>
  </si>
  <si>
    <t>9#项目</t>
  </si>
  <si>
    <t>PROJ009</t>
  </si>
  <si>
    <t>PROJ001_PROCESS_009</t>
  </si>
  <si>
    <t>{email,mobile,name:cs_supplier9,account,role}</t>
  </si>
  <si>
    <t>cs_厂商9</t>
  </si>
  <si>
    <t>10#项目</t>
  </si>
  <si>
    <t>PROJ010</t>
  </si>
  <si>
    <t>PROJ001_PROCESS_010</t>
  </si>
  <si>
    <t>{email,mobile,name:cs_supplier10,account,role}</t>
  </si>
  <si>
    <t>cs_厂商10</t>
  </si>
  <si>
    <t>11#项目</t>
  </si>
  <si>
    <t>PROJ011</t>
  </si>
  <si>
    <t>PROJ001_PROCESS_011</t>
  </si>
  <si>
    <t>{email,mobile,name:cs_supplier11,account,role}</t>
  </si>
  <si>
    <t>cs_厂商11</t>
  </si>
  <si>
    <t>12#项目</t>
  </si>
  <si>
    <t>PROJ012</t>
  </si>
  <si>
    <t>PROJ001_PROCESS_012</t>
  </si>
  <si>
    <t>{email,mobile,name:cs_supplier12,account,role}</t>
  </si>
  <si>
    <t>cs_厂商12</t>
  </si>
  <si>
    <t>13#项目</t>
  </si>
  <si>
    <t>PROJ013</t>
  </si>
  <si>
    <t>PROJ001_PROCESS_013</t>
  </si>
  <si>
    <t>{email,mobile,name:cs_supplier13,account,role}</t>
  </si>
  <si>
    <t>cs_厂商13</t>
  </si>
  <si>
    <t>14#项目</t>
  </si>
  <si>
    <t>PROJ014</t>
  </si>
  <si>
    <t>PROJ001_PROCESS_014</t>
  </si>
  <si>
    <t>{email,mobile,name:cs_supplier14,account,role}</t>
  </si>
  <si>
    <t>cs_厂商14</t>
  </si>
  <si>
    <t>15#项目</t>
  </si>
  <si>
    <t>PROJ015</t>
  </si>
  <si>
    <t>PROJ001_PROCESS_015</t>
  </si>
  <si>
    <t>{email,mobile,name:cs_supplier15,account,role}</t>
  </si>
  <si>
    <t>cs_厂商15</t>
  </si>
  <si>
    <t>业务单标题</t>
  </si>
  <si>
    <t>业务需求主办系统</t>
  </si>
  <si>
    <t>业务需求主办项目</t>
  </si>
  <si>
    <t>业务需求协办系统列表</t>
  </si>
  <si>
    <t>业务需求开始日期</t>
  </si>
  <si>
    <t>业务需求截止日期</t>
  </si>
  <si>
    <t>需求分析书名书路径</t>
  </si>
  <si>
    <t>需求评审01</t>
  </si>
  <si>
    <t>A系统</t>
  </si>
  <si>
    <t>A项目</t>
  </si>
  <si>
    <t>A01系统，A02系统，A03系统</t>
  </si>
  <si>
    <t>http://localhost:8089/kvps/media/file/download?key=E:/slicee/temp/kvps/data/devops/proj/req001.json</t>
  </si>
  <si>
    <t>需求评审02</t>
  </si>
  <si>
    <t>A01系统，A02系统，A04系统</t>
  </si>
  <si>
    <t>http://localhost:8089/kvps/media/file/download?key=E:/slicee/temp/kvps/data/devops/proj/req002.json</t>
  </si>
  <si>
    <t>需求评审03</t>
  </si>
  <si>
    <t>A01系统，A02系统，A05系统</t>
  </si>
  <si>
    <t>http://localhost:8089/kvps/media/file/download?key=E:/slicee/temp/kvps/data/devops/proj/req003.json</t>
  </si>
  <si>
    <t>需求评审04</t>
  </si>
  <si>
    <t>A01系统，A02系统，A06系统</t>
  </si>
  <si>
    <t>http://localhost:8089/kvps/media/file/download?key=E:/slicee/temp/kvps/data/devops/proj/req004.json</t>
  </si>
  <si>
    <t>需求评审05</t>
  </si>
  <si>
    <t>A01系统，A02系统，A07系统</t>
  </si>
  <si>
    <t>http://localhost:8089/kvps/media/file/download?key=E:/slicee/temp/kvps/data/devops/proj/req005.json</t>
  </si>
  <si>
    <t>需求评审06</t>
  </si>
  <si>
    <t>A01系统，A02系统，A08系统</t>
  </si>
  <si>
    <t>http://localhost:8089/kvps/media/file/download?key=E:/slicee/temp/kvps/data/devops/proj/req006.json</t>
  </si>
  <si>
    <t>需求评审07</t>
  </si>
  <si>
    <t>A01系统，A02系统，A09系统</t>
  </si>
  <si>
    <t>http://localhost:8089/kvps/media/file/download?key=E:/slicee/temp/kvps/data/devops/proj/req007.json</t>
  </si>
  <si>
    <t>需求评审08</t>
  </si>
  <si>
    <t>A01系统，A02系统，A10系统</t>
  </si>
  <si>
    <t>http://localhost:8089/kvps/media/file/download?key=E:/slicee/temp/kvps/data/devops/proj/req008.json</t>
  </si>
  <si>
    <t>需求评审09</t>
  </si>
  <si>
    <t>A01系统，A02系统，A11系统</t>
  </si>
  <si>
    <t>http://localhost:8089/kvps/media/file/download?key=E:/slicee/temp/kvps/data/devops/proj/req009.json</t>
  </si>
  <si>
    <t>需求评审10</t>
  </si>
  <si>
    <t>A01系统，A02系统，A12系统</t>
  </si>
  <si>
    <t>http://localhost:8089/kvps/media/file/download?key=E:/slicee/temp/kvps/data/devops/proj/req010.json</t>
  </si>
  <si>
    <t>需求评审11</t>
  </si>
  <si>
    <t>A01系统，A02系统，A13系统</t>
  </si>
  <si>
    <t>http://localhost:8089/kvps/media/file/download?key=E:/slicee/temp/kvps/data/devops/proj/req011.json</t>
  </si>
  <si>
    <t>排期ID</t>
  </si>
  <si>
    <t>需求条目列表</t>
  </si>
  <si>
    <t>需求条目以及对应的测试结果</t>
  </si>
  <si>
    <t>审批结果</t>
  </si>
  <si>
    <t>REQ001,REQ002</t>
  </si>
  <si>
    <t>(req001,PASS),(req002,FAILURE)</t>
  </si>
  <si>
    <t>PASS</t>
  </si>
  <si>
    <t>REQ001,REQ003</t>
  </si>
  <si>
    <t>(req001,PASS),(req003,FAILURE)</t>
  </si>
  <si>
    <t>REQ001,REQ004</t>
  </si>
  <si>
    <t>(req001,PASS),(req004,FAILURE)</t>
  </si>
  <si>
    <t>REQ001,REQ005</t>
  </si>
  <si>
    <t>(req001,PASS),(req005,FAILURE)</t>
  </si>
  <si>
    <t>REQ001,REQ006</t>
  </si>
  <si>
    <t>(req001,PASS),(req006,FAILURE)</t>
  </si>
  <si>
    <t>REQ001,REQ007</t>
  </si>
  <si>
    <t>(req001,PASS),(req007,FAILURE)</t>
  </si>
  <si>
    <t>REQ001,REQ008</t>
  </si>
  <si>
    <t>(req001,PASS),(req008,FAILURE)</t>
  </si>
  <si>
    <t>REQ001,REQ009</t>
  </si>
  <si>
    <t>(req001,PASS),(req009,FAILURE)</t>
  </si>
  <si>
    <t>REQ001,REQ010</t>
  </si>
  <si>
    <t>(req001,PASS),(req010,FAILURE)</t>
  </si>
  <si>
    <t>REQ001,REQ011</t>
  </si>
  <si>
    <t>(req001,PASS),(req011,FAILURE)</t>
  </si>
  <si>
    <t>准生产部署通知</t>
  </si>
  <si>
    <t>投产结果通知</t>
  </si>
  <si>
    <t>APPROVED_MSG_0001</t>
  </si>
  <si>
    <t>PRODUCT_RES_MSG_0001</t>
  </si>
  <si>
    <t>APPROVED_MSG_0002</t>
  </si>
  <si>
    <t>PRODUCT_RES_MSG_0002</t>
  </si>
  <si>
    <t>APPROVED_MSG_0003</t>
  </si>
  <si>
    <t>PRODUCT_RES_MSG_0003</t>
  </si>
  <si>
    <t>APPROVED_MSG_0004</t>
  </si>
  <si>
    <t>PRODUCT_RES_MSG_0004</t>
  </si>
  <si>
    <t>APPROVED_MSG_0005</t>
  </si>
  <si>
    <t>PRODUCT_RES_MSG_0005</t>
  </si>
  <si>
    <t>APPROVED_MSG_0006</t>
  </si>
  <si>
    <t>PRODUCT_RES_MSG_0006</t>
  </si>
  <si>
    <t>APPROVED_MSG_0007</t>
  </si>
  <si>
    <t>PRODUCT_RES_MSG_0007</t>
  </si>
  <si>
    <t>APPROVED_MSG_0008</t>
  </si>
  <si>
    <t>PRODUCT_RES_MSG_0008</t>
  </si>
  <si>
    <t>缺陷标题</t>
  </si>
  <si>
    <t>预计修复开始日期</t>
  </si>
  <si>
    <t>预计修复结束日期</t>
  </si>
  <si>
    <t>缺陷负责人</t>
  </si>
  <si>
    <t>预估工时</t>
  </si>
  <si>
    <t>缺陷描述</t>
  </si>
  <si>
    <t>所属需求条目</t>
  </si>
  <si>
    <t>缺陷类型</t>
  </si>
  <si>
    <t>优先级</t>
  </si>
  <si>
    <t>附件地址</t>
  </si>
  <si>
    <t>DEFECT_001</t>
  </si>
  <si>
    <t>张001</t>
  </si>
  <si>
    <t>REQ001</t>
  </si>
  <si>
    <t>算法错误</t>
  </si>
  <si>
    <t>http://localhost:8089/kvps/media/file/download?key=E:/slicee/temp/kvps/data/devops/defect/defect001.json</t>
  </si>
  <si>
    <t>DEFECT_002</t>
  </si>
  <si>
    <t>张002</t>
  </si>
  <si>
    <t>REQ002</t>
  </si>
  <si>
    <t>http://localhost:8089/kvps/media/file/download?key=E:/slicee/temp/kvps/data/devops/defect/defect002.json</t>
  </si>
  <si>
    <t>DEFECT_003</t>
  </si>
  <si>
    <t>张003</t>
  </si>
  <si>
    <t>REQ003</t>
  </si>
  <si>
    <t>http://localhost:8089/kvps/media/file/download?key=E:/slicee/temp/kvps/data/devops/defect/defect003.json</t>
  </si>
  <si>
    <t>DEFECT_004</t>
  </si>
  <si>
    <t>张004</t>
  </si>
  <si>
    <t>REQ004</t>
  </si>
  <si>
    <t>http://localhost:8089/kvps/media/file/download?key=E:/slicee/temp/kvps/data/devops/defect/defect004.json</t>
  </si>
  <si>
    <t>DEFECT_005</t>
  </si>
  <si>
    <t>张005</t>
  </si>
  <si>
    <t>REQ005</t>
  </si>
  <si>
    <t>http://localhost:8089/kvps/media/file/download?key=E:/slicee/temp/kvps/data/devops/defect/defect005.json</t>
  </si>
  <si>
    <t>DEFECT_006</t>
  </si>
  <si>
    <t>张006</t>
  </si>
  <si>
    <t>REQ006</t>
  </si>
  <si>
    <t>http://localhost:8089/kvps/media/file/download?key=E:/slicee/temp/kvps/data/devops/defect/defect006.json</t>
  </si>
  <si>
    <t>DEFECT_007</t>
  </si>
  <si>
    <t>张007</t>
  </si>
  <si>
    <t>REQ007</t>
  </si>
  <si>
    <t>http://localhost:8089/kvps/media/file/download?key=E:/slicee/temp/kvps/data/devops/defect/defect007.json</t>
  </si>
  <si>
    <t>DEFECT_008</t>
  </si>
  <si>
    <t>张008</t>
  </si>
  <si>
    <t>REQ008</t>
  </si>
  <si>
    <t>http://localhost:8089/kvps/media/file/download?key=E:/slicee/temp/kvps/data/devops/defect/defect008.json</t>
  </si>
  <si>
    <t>DEFECT_009</t>
  </si>
  <si>
    <t>张009</t>
  </si>
  <si>
    <t>REQ009</t>
  </si>
  <si>
    <t>http://localhost:8089/kvps/media/file/download?key=E:/slicee/temp/kvps/data/devops/defect/defect009.json</t>
  </si>
  <si>
    <t>DEFECT_010</t>
  </si>
  <si>
    <t>张010</t>
  </si>
  <si>
    <t>REQ010</t>
  </si>
  <si>
    <t>http://localhost:8089/kvps/media/file/download?key=E:/slicee/temp/kvps/data/devops/defect/defect010.json</t>
  </si>
  <si>
    <t>DEFECT_011</t>
  </si>
  <si>
    <t>张011</t>
  </si>
  <si>
    <t>REQ011</t>
  </si>
  <si>
    <t>http://localhost:8089/kvps/media/file/download?key=E:/slicee/temp/kvps/data/devops/defect/defect011.json</t>
  </si>
  <si>
    <t>里程碑节点</t>
  </si>
  <si>
    <t>里程碑交付物</t>
  </si>
  <si>
    <t>里程碑交付物路径</t>
  </si>
  <si>
    <t>里程碑节点预计截止日期</t>
  </si>
  <si>
    <t>节点1</t>
  </si>
  <si>
    <t>DELIVERABLE001</t>
  </si>
  <si>
    <t>http://localhost:8089/kvps/media/file/download?key=E:/slicee/temp/kvps/data/devops/deliverables/deliverable001.json</t>
  </si>
  <si>
    <t>节点2</t>
  </si>
  <si>
    <t>DELIVERABLE002</t>
  </si>
  <si>
    <t>http://localhost:8089/kvps/media/file/download?key=E:/slicee/temp/kvps/data/devops/deliverables/deliverable002.json</t>
  </si>
  <si>
    <t>节点3</t>
  </si>
  <si>
    <t>DELIVERABLE003</t>
  </si>
  <si>
    <t>http://localhost:8089/kvps/media/file/download?key=E:/slicee/temp/kvps/data/devops/deliverables/deliverable003.json</t>
  </si>
  <si>
    <t>节点4</t>
  </si>
  <si>
    <t>DELIVERABLE004</t>
  </si>
  <si>
    <t>http://localhost:8089/kvps/media/file/download?key=E:/slicee/temp/kvps/data/devops/deliverables/deliverable004.json</t>
  </si>
  <si>
    <t>节点5</t>
  </si>
  <si>
    <t>DELIVERABLE005</t>
  </si>
  <si>
    <t>http://localhost:8089/kvps/media/file/download?key=E:/slicee/temp/kvps/data/devops/deliverables/deliverable005.json</t>
  </si>
  <si>
    <t>节点6</t>
  </si>
  <si>
    <t>DELIVERABLE006</t>
  </si>
  <si>
    <t>http://localhost:8089/kvps/media/file/download?key=E:/slicee/temp/kvps/data/devops/deliverables/deliverable006.json</t>
  </si>
  <si>
    <t>业务单ID</t>
  </si>
  <si>
    <t>需求条目标题</t>
  </si>
  <si>
    <t>需求条目状态</t>
  </si>
  <si>
    <t>BIZ_001</t>
  </si>
  <si>
    <t>SCHED_001</t>
  </si>
  <si>
    <t>ENABLED</t>
  </si>
  <si>
    <t>BIZ_002</t>
  </si>
  <si>
    <t>SCHED_002</t>
  </si>
  <si>
    <t>BIZ_003</t>
  </si>
  <si>
    <t>SCHED_003</t>
  </si>
  <si>
    <t>BIZ_004</t>
  </si>
  <si>
    <t>SCHED_004</t>
  </si>
  <si>
    <t>BIZ_005</t>
  </si>
  <si>
    <t>SCHED_005</t>
  </si>
  <si>
    <t>BIZ_006</t>
  </si>
  <si>
    <t>SCHED_006</t>
  </si>
  <si>
    <t>BIZ_007</t>
  </si>
  <si>
    <t>SCHED_007</t>
  </si>
  <si>
    <t>BIZ001</t>
  </si>
  <si>
    <t>http://localhost:8089/kvps/media/file/download?key=E:/slicee/temp/kvps/data/devops/uats/uat001.json</t>
  </si>
  <si>
    <t>BIZ002</t>
  </si>
  <si>
    <t>http://localhost:8089/kvps/media/file/download?key=E:/slicee/temp/kvps/data/devops/uats/uat002.json</t>
  </si>
  <si>
    <t>BIZ003</t>
  </si>
  <si>
    <t>http://localhost:8089/kvps/media/file/download?key=E:/slicee/temp/kvps/data/devops/uats/uat003.json</t>
  </si>
  <si>
    <t>BIZ004</t>
  </si>
  <si>
    <t>http://localhost:8089/kvps/media/file/download?key=E:/slicee/temp/kvps/data/devops/uats/uat004.json</t>
  </si>
  <si>
    <t>BIZ005</t>
  </si>
  <si>
    <t>http://localhost:8089/kvps/media/file/download?key=E:/slicee/temp/kvps/data/devops/uats/uat005.json</t>
  </si>
  <si>
    <t>BIZ006</t>
  </si>
  <si>
    <t>http://localhost:8089/kvps/media/file/download?key=E:/slicee/temp/kvps/data/devops/uats/uat006.json</t>
  </si>
  <si>
    <t>BIZ007</t>
  </si>
  <si>
    <t>http://localhost:8089/kvps/media/file/download?key=E:/slicee/temp/kvps/data/devops/uats/uat007.json</t>
  </si>
  <si>
    <t>BIZ008</t>
  </si>
  <si>
    <t>SCHED_008</t>
  </si>
  <si>
    <t>http://localhost:8089/kvps/media/file/download?key=E:/slicee/temp/kvps/data/devops/uats/uat008.json</t>
  </si>
  <si>
    <t>BIZ009</t>
  </si>
  <si>
    <t>SCHED_009</t>
  </si>
  <si>
    <t>http://localhost:8089/kvps/media/file/download?key=E:/slicee/temp/kvps/data/devops/uats/uat009.json</t>
  </si>
  <si>
    <t>BIZ010</t>
  </si>
  <si>
    <t>SCHED_010</t>
  </si>
  <si>
    <t>http://localhost:8089/kvps/media/file/download?key=E:/slicee/temp/kvps/data/devops/uats/uat010.json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</si>
</sst>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2"/>
      <color indexed="8"/>
      <name val="宋体"/>
      <charset val="134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6" borderId="4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15" fillId="20" borderId="5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1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2" fillId="0" borderId="1" xfId="0" applyNumberFormat="1" applyFont="1" applyFill="1" applyBorder="1" applyAlignment="1" applyProtection="1">
      <alignment vertical="center"/>
    </xf>
    <xf numFmtId="14" fontId="0" fillId="0" borderId="1" xfId="0" applyNumberFormat="1" applyBorder="1">
      <alignment vertical="center"/>
    </xf>
    <xf numFmtId="0" fontId="1" fillId="0" borderId="1" xfId="1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no"?><Relationships xmlns="http://schemas.openxmlformats.org/package/2006/relationships"><Relationship Id="rId1" Target="http://localhost:8089/kvps/media/file/download?key=E:/slicee/temp/kvps/data/devops/proj/req001.json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://localhost:8089/kvps/media/file/download?key=E:/slicee/temp/kvps/data/devops/defect/defect001.json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http://localhost:8089/kvps/media/file/download?key=E:/slicee/temp/kvps/data/devops/deliverables/deliverable001.json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http://localhost:8089/kvps/media/file/download?key=E:/slicee/temp/kvps/data/devops/uats/uat001.json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3"/>
  <sheetViews>
    <sheetView workbookViewId="0">
      <selection activeCell="D20" sqref="D20"/>
    </sheetView>
  </sheetViews>
  <sheetFormatPr defaultColWidth="9" defaultRowHeight="14.4" outlineLevelCol="5"/>
  <cols>
    <col min="2" max="2" width="3.55555555555556" customWidth="1"/>
    <col min="3" max="4" width="9.55555555555556" customWidth="1"/>
    <col min="5" max="5" width="16.1111111111111" customWidth="1"/>
    <col min="6" max="6" width="11.6666666666667" customWidth="1"/>
  </cols>
  <sheetData>
    <row r="2" spans="2:6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>
      <c r="B3" s="3">
        <v>1</v>
      </c>
      <c r="C3" s="3" t="s">
        <v>5</v>
      </c>
      <c r="D3" s="3" t="s">
        <v>6</v>
      </c>
      <c r="E3" s="3" t="s">
        <v>7</v>
      </c>
      <c r="F3" s="3" t="s">
        <v>8</v>
      </c>
    </row>
    <row r="4" spans="2:6">
      <c r="B4" s="3">
        <v>2</v>
      </c>
      <c r="C4" s="3" t="s">
        <v>9</v>
      </c>
      <c r="D4" s="3" t="s">
        <v>10</v>
      </c>
      <c r="E4" s="3" t="s">
        <v>11</v>
      </c>
      <c r="F4" s="3" t="s">
        <v>12</v>
      </c>
    </row>
    <row r="5" spans="2:6">
      <c r="B5" s="3">
        <v>3</v>
      </c>
      <c r="C5" s="3" t="s">
        <v>13</v>
      </c>
      <c r="D5" s="3" t="s">
        <v>14</v>
      </c>
      <c r="E5" s="3" t="s">
        <v>15</v>
      </c>
      <c r="F5" s="3" t="s">
        <v>16</v>
      </c>
    </row>
    <row r="6" spans="2:6">
      <c r="B6" s="3">
        <v>4</v>
      </c>
      <c r="C6" s="3" t="s">
        <v>17</v>
      </c>
      <c r="D6" s="3" t="s">
        <v>18</v>
      </c>
      <c r="E6" s="3" t="s">
        <v>19</v>
      </c>
      <c r="F6" s="3" t="s">
        <v>20</v>
      </c>
    </row>
    <row r="7" spans="2:6">
      <c r="B7" s="3">
        <v>5</v>
      </c>
      <c r="C7" s="3" t="s">
        <v>21</v>
      </c>
      <c r="D7" s="3" t="s">
        <v>22</v>
      </c>
      <c r="E7" s="3" t="s">
        <v>23</v>
      </c>
      <c r="F7" s="3" t="s">
        <v>24</v>
      </c>
    </row>
    <row r="8" spans="2:6">
      <c r="B8" s="3">
        <v>6</v>
      </c>
      <c r="C8" s="3" t="s">
        <v>25</v>
      </c>
      <c r="D8" s="3" t="s">
        <v>26</v>
      </c>
      <c r="E8" s="3" t="s">
        <v>27</v>
      </c>
      <c r="F8" s="3" t="s">
        <v>28</v>
      </c>
    </row>
    <row r="9" spans="2:6">
      <c r="B9" s="3">
        <v>7</v>
      </c>
      <c r="C9" s="3" t="s">
        <v>29</v>
      </c>
      <c r="D9" s="3" t="s">
        <v>30</v>
      </c>
      <c r="E9" s="3" t="s">
        <v>31</v>
      </c>
      <c r="F9" s="3" t="s">
        <v>32</v>
      </c>
    </row>
    <row r="10" spans="2:6">
      <c r="B10" s="3">
        <v>8</v>
      </c>
      <c r="C10" s="3" t="s">
        <v>33</v>
      </c>
      <c r="D10" s="3" t="s">
        <v>34</v>
      </c>
      <c r="E10" s="3" t="s">
        <v>35</v>
      </c>
      <c r="F10" s="3" t="s">
        <v>36</v>
      </c>
    </row>
    <row r="11" spans="2:6">
      <c r="B11" s="3">
        <v>9</v>
      </c>
      <c r="C11" s="3" t="s">
        <v>37</v>
      </c>
      <c r="D11" s="3" t="s">
        <v>38</v>
      </c>
      <c r="E11" s="3" t="s">
        <v>39</v>
      </c>
      <c r="F11" s="3" t="s">
        <v>40</v>
      </c>
    </row>
    <row r="12" spans="2:6">
      <c r="B12" s="3">
        <v>10</v>
      </c>
      <c r="C12" s="3" t="s">
        <v>41</v>
      </c>
      <c r="D12" s="3" t="s">
        <v>42</v>
      </c>
      <c r="E12" s="3" t="s">
        <v>43</v>
      </c>
      <c r="F12" s="3" t="s">
        <v>44</v>
      </c>
    </row>
    <row r="13" spans="2:6">
      <c r="B13" s="3">
        <v>11</v>
      </c>
      <c r="C13" s="3" t="s">
        <v>45</v>
      </c>
      <c r="D13" s="3" t="s">
        <v>46</v>
      </c>
      <c r="E13" s="3" t="s">
        <v>47</v>
      </c>
      <c r="F13" s="3" t="s">
        <v>48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7"/>
  <sheetViews>
    <sheetView workbookViewId="0">
      <selection activeCell="B5" sqref="B5:L9"/>
    </sheetView>
  </sheetViews>
  <sheetFormatPr defaultColWidth="9" defaultRowHeight="14.4"/>
  <cols>
    <col min="3" max="3" width="9.55555555555556" customWidth="1"/>
    <col min="4" max="4" width="11.6666666666667" customWidth="1"/>
    <col min="5" max="6" width="13.8888888888889" customWidth="1"/>
    <col min="7" max="7" width="9.55555555555556" customWidth="1"/>
    <col min="8" max="8" width="7.55555555555556" customWidth="1"/>
    <col min="9" max="9" width="13.8888888888889" customWidth="1"/>
    <col min="10" max="10" width="21.5555555555556" customWidth="1"/>
    <col min="11" max="11" width="9.55555555555556" customWidth="1"/>
    <col min="12" max="12" width="50.1111111111111" customWidth="1"/>
    <col min="13" max="13" width="11.6666666666667" customWidth="1"/>
  </cols>
  <sheetData>
    <row r="2" spans="2:13">
      <c r="B2" s="3" t="s">
        <v>0</v>
      </c>
      <c r="C2" s="3" t="s">
        <v>49</v>
      </c>
      <c r="D2" s="3" t="s">
        <v>50</v>
      </c>
      <c r="E2" s="3" t="s">
        <v>51</v>
      </c>
      <c r="F2" s="3" t="s">
        <v>52</v>
      </c>
      <c r="G2" s="3" t="s">
        <v>53</v>
      </c>
      <c r="H2" s="3" t="s">
        <v>54</v>
      </c>
      <c r="I2" s="3" t="s">
        <v>55</v>
      </c>
      <c r="J2" s="3" t="s">
        <v>56</v>
      </c>
      <c r="K2" s="3" t="s">
        <v>57</v>
      </c>
      <c r="L2" s="3" t="s">
        <v>58</v>
      </c>
      <c r="M2" s="3" t="s">
        <v>59</v>
      </c>
    </row>
    <row r="3" spans="2:13">
      <c r="B3" s="3">
        <v>1</v>
      </c>
      <c r="C3" s="3" t="s">
        <v>60</v>
      </c>
      <c r="D3" s="3" t="s">
        <v>61</v>
      </c>
      <c r="E3" s="5">
        <v>44712</v>
      </c>
      <c r="F3" s="5">
        <f>E3+100</f>
        <v>44812</v>
      </c>
      <c r="G3" s="3" t="s">
        <v>60</v>
      </c>
      <c r="H3" s="3" t="s">
        <v>62</v>
      </c>
      <c r="I3" s="3" t="s">
        <v>63</v>
      </c>
      <c r="J3" s="3" t="s">
        <v>64</v>
      </c>
      <c r="K3" s="3" t="s">
        <v>65</v>
      </c>
      <c r="L3" s="3" t="s">
        <v>66</v>
      </c>
      <c r="M3" s="3" t="s">
        <v>67</v>
      </c>
    </row>
    <row r="4" spans="2:13">
      <c r="B4" s="3">
        <v>2</v>
      </c>
      <c r="C4" s="3" t="s">
        <v>68</v>
      </c>
      <c r="D4" s="3" t="s">
        <v>61</v>
      </c>
      <c r="E4" s="5">
        <v>44713</v>
      </c>
      <c r="F4" s="5">
        <f t="shared" ref="F4:F17" si="0">E4+100</f>
        <v>44813</v>
      </c>
      <c r="G4" s="3" t="s">
        <v>68</v>
      </c>
      <c r="H4" s="3" t="s">
        <v>69</v>
      </c>
      <c r="I4" s="3" t="s">
        <v>63</v>
      </c>
      <c r="J4" s="3" t="s">
        <v>70</v>
      </c>
      <c r="K4" s="3" t="s">
        <v>65</v>
      </c>
      <c r="L4" s="3" t="s">
        <v>71</v>
      </c>
      <c r="M4" s="3" t="s">
        <v>72</v>
      </c>
    </row>
    <row r="5" spans="2:13">
      <c r="B5" s="3">
        <v>3</v>
      </c>
      <c r="C5" s="3" t="s">
        <v>73</v>
      </c>
      <c r="D5" s="3" t="s">
        <v>61</v>
      </c>
      <c r="E5" s="5">
        <v>44714</v>
      </c>
      <c r="F5" s="5">
        <f t="shared" si="0"/>
        <v>44814</v>
      </c>
      <c r="G5" s="3" t="s">
        <v>73</v>
      </c>
      <c r="H5" s="3" t="s">
        <v>74</v>
      </c>
      <c r="I5" s="3" t="s">
        <v>63</v>
      </c>
      <c r="J5" s="3" t="s">
        <v>75</v>
      </c>
      <c r="K5" s="3" t="s">
        <v>65</v>
      </c>
      <c r="L5" s="3" t="s">
        <v>76</v>
      </c>
      <c r="M5" s="3" t="s">
        <v>77</v>
      </c>
    </row>
    <row r="6" spans="2:13">
      <c r="B6" s="3">
        <v>4</v>
      </c>
      <c r="C6" s="3" t="s">
        <v>78</v>
      </c>
      <c r="D6" s="3" t="s">
        <v>61</v>
      </c>
      <c r="E6" s="5">
        <v>44715</v>
      </c>
      <c r="F6" s="5">
        <f t="shared" si="0"/>
        <v>44815</v>
      </c>
      <c r="G6" s="3" t="s">
        <v>78</v>
      </c>
      <c r="H6" s="3" t="s">
        <v>79</v>
      </c>
      <c r="I6" s="3" t="s">
        <v>63</v>
      </c>
      <c r="J6" s="3" t="s">
        <v>80</v>
      </c>
      <c r="K6" s="3" t="s">
        <v>65</v>
      </c>
      <c r="L6" s="3" t="s">
        <v>81</v>
      </c>
      <c r="M6" s="3" t="s">
        <v>82</v>
      </c>
    </row>
    <row r="7" spans="2:13">
      <c r="B7" s="3">
        <v>5</v>
      </c>
      <c r="C7" s="3" t="s">
        <v>83</v>
      </c>
      <c r="D7" s="3" t="s">
        <v>61</v>
      </c>
      <c r="E7" s="5">
        <v>44716</v>
      </c>
      <c r="F7" s="5">
        <f t="shared" si="0"/>
        <v>44816</v>
      </c>
      <c r="G7" s="3" t="s">
        <v>83</v>
      </c>
      <c r="H7" s="3" t="s">
        <v>84</v>
      </c>
      <c r="I7" s="3" t="s">
        <v>63</v>
      </c>
      <c r="J7" s="3" t="s">
        <v>85</v>
      </c>
      <c r="K7" s="3" t="s">
        <v>65</v>
      </c>
      <c r="L7" s="3" t="s">
        <v>86</v>
      </c>
      <c r="M7" s="3" t="s">
        <v>87</v>
      </c>
    </row>
    <row r="8" spans="2:13">
      <c r="B8" s="3">
        <v>6</v>
      </c>
      <c r="C8" s="3" t="s">
        <v>88</v>
      </c>
      <c r="D8" s="3" t="s">
        <v>61</v>
      </c>
      <c r="E8" s="5">
        <v>44717</v>
      </c>
      <c r="F8" s="5">
        <f t="shared" si="0"/>
        <v>44817</v>
      </c>
      <c r="G8" s="3" t="s">
        <v>88</v>
      </c>
      <c r="H8" s="3" t="s">
        <v>89</v>
      </c>
      <c r="I8" s="3" t="s">
        <v>63</v>
      </c>
      <c r="J8" s="3" t="s">
        <v>90</v>
      </c>
      <c r="K8" s="3" t="s">
        <v>65</v>
      </c>
      <c r="L8" s="3" t="s">
        <v>91</v>
      </c>
      <c r="M8" s="3" t="s">
        <v>92</v>
      </c>
    </row>
    <row r="9" spans="2:13">
      <c r="B9" s="3">
        <v>7</v>
      </c>
      <c r="C9" s="3" t="s">
        <v>93</v>
      </c>
      <c r="D9" s="3" t="s">
        <v>61</v>
      </c>
      <c r="E9" s="5">
        <v>44718</v>
      </c>
      <c r="F9" s="5">
        <f t="shared" si="0"/>
        <v>44818</v>
      </c>
      <c r="G9" s="3" t="s">
        <v>93</v>
      </c>
      <c r="H9" s="3" t="s">
        <v>94</v>
      </c>
      <c r="I9" s="3" t="s">
        <v>63</v>
      </c>
      <c r="J9" s="3" t="s">
        <v>95</v>
      </c>
      <c r="K9" s="3" t="s">
        <v>65</v>
      </c>
      <c r="L9" s="3" t="s">
        <v>96</v>
      </c>
      <c r="M9" s="3" t="s">
        <v>97</v>
      </c>
    </row>
    <row r="10" spans="2:13">
      <c r="B10" s="3">
        <v>8</v>
      </c>
      <c r="C10" s="3" t="s">
        <v>98</v>
      </c>
      <c r="D10" s="3" t="s">
        <v>61</v>
      </c>
      <c r="E10" s="5">
        <v>44719</v>
      </c>
      <c r="F10" s="5">
        <f t="shared" si="0"/>
        <v>44819</v>
      </c>
      <c r="G10" s="3" t="s">
        <v>98</v>
      </c>
      <c r="H10" s="3" t="s">
        <v>99</v>
      </c>
      <c r="I10" s="3" t="s">
        <v>63</v>
      </c>
      <c r="J10" s="3" t="s">
        <v>100</v>
      </c>
      <c r="K10" s="3" t="s">
        <v>65</v>
      </c>
      <c r="L10" s="3" t="s">
        <v>101</v>
      </c>
      <c r="M10" s="3" t="s">
        <v>102</v>
      </c>
    </row>
    <row r="11" spans="2:13">
      <c r="B11" s="3">
        <v>9</v>
      </c>
      <c r="C11" s="3" t="s">
        <v>103</v>
      </c>
      <c r="D11" s="3" t="s">
        <v>61</v>
      </c>
      <c r="E11" s="5">
        <v>44720</v>
      </c>
      <c r="F11" s="5">
        <f t="shared" si="0"/>
        <v>44820</v>
      </c>
      <c r="G11" s="3" t="s">
        <v>103</v>
      </c>
      <c r="H11" s="3" t="s">
        <v>104</v>
      </c>
      <c r="I11" s="3" t="s">
        <v>63</v>
      </c>
      <c r="J11" s="3" t="s">
        <v>105</v>
      </c>
      <c r="K11" s="3" t="s">
        <v>65</v>
      </c>
      <c r="L11" s="3" t="s">
        <v>106</v>
      </c>
      <c r="M11" s="3" t="s">
        <v>107</v>
      </c>
    </row>
    <row r="12" spans="2:13">
      <c r="B12" s="3">
        <v>10</v>
      </c>
      <c r="C12" s="3" t="s">
        <v>108</v>
      </c>
      <c r="D12" s="3" t="s">
        <v>61</v>
      </c>
      <c r="E12" s="5">
        <v>44721</v>
      </c>
      <c r="F12" s="5">
        <f t="shared" si="0"/>
        <v>44821</v>
      </c>
      <c r="G12" s="3" t="s">
        <v>108</v>
      </c>
      <c r="H12" s="3" t="s">
        <v>109</v>
      </c>
      <c r="I12" s="3" t="s">
        <v>63</v>
      </c>
      <c r="J12" s="3" t="s">
        <v>110</v>
      </c>
      <c r="K12" s="3" t="s">
        <v>65</v>
      </c>
      <c r="L12" s="3" t="s">
        <v>111</v>
      </c>
      <c r="M12" s="3" t="s">
        <v>112</v>
      </c>
    </row>
    <row r="13" spans="2:13">
      <c r="B13" s="3">
        <v>11</v>
      </c>
      <c r="C13" s="3" t="s">
        <v>113</v>
      </c>
      <c r="D13" s="3" t="s">
        <v>61</v>
      </c>
      <c r="E13" s="5">
        <v>44722</v>
      </c>
      <c r="F13" s="5">
        <f t="shared" si="0"/>
        <v>44822</v>
      </c>
      <c r="G13" s="3" t="s">
        <v>113</v>
      </c>
      <c r="H13" s="3" t="s">
        <v>114</v>
      </c>
      <c r="I13" s="3" t="s">
        <v>63</v>
      </c>
      <c r="J13" s="3" t="s">
        <v>115</v>
      </c>
      <c r="K13" s="3" t="s">
        <v>65</v>
      </c>
      <c r="L13" s="3" t="s">
        <v>116</v>
      </c>
      <c r="M13" s="3" t="s">
        <v>117</v>
      </c>
    </row>
    <row r="14" spans="2:13">
      <c r="B14" s="3">
        <v>12</v>
      </c>
      <c r="C14" s="3" t="s">
        <v>118</v>
      </c>
      <c r="D14" s="3" t="s">
        <v>61</v>
      </c>
      <c r="E14" s="5">
        <v>44723</v>
      </c>
      <c r="F14" s="5">
        <f t="shared" si="0"/>
        <v>44823</v>
      </c>
      <c r="G14" s="3" t="s">
        <v>118</v>
      </c>
      <c r="H14" s="3" t="s">
        <v>119</v>
      </c>
      <c r="I14" s="3" t="s">
        <v>63</v>
      </c>
      <c r="J14" s="3" t="s">
        <v>120</v>
      </c>
      <c r="K14" s="3" t="s">
        <v>65</v>
      </c>
      <c r="L14" s="3" t="s">
        <v>121</v>
      </c>
      <c r="M14" s="3" t="s">
        <v>122</v>
      </c>
    </row>
    <row r="15" spans="2:13">
      <c r="B15" s="3">
        <v>13</v>
      </c>
      <c r="C15" s="3" t="s">
        <v>123</v>
      </c>
      <c r="D15" s="3" t="s">
        <v>61</v>
      </c>
      <c r="E15" s="5">
        <v>44724</v>
      </c>
      <c r="F15" s="5">
        <f t="shared" si="0"/>
        <v>44824</v>
      </c>
      <c r="G15" s="3" t="s">
        <v>123</v>
      </c>
      <c r="H15" s="3" t="s">
        <v>124</v>
      </c>
      <c r="I15" s="3" t="s">
        <v>63</v>
      </c>
      <c r="J15" s="3" t="s">
        <v>125</v>
      </c>
      <c r="K15" s="3" t="s">
        <v>65</v>
      </c>
      <c r="L15" s="3" t="s">
        <v>126</v>
      </c>
      <c r="M15" s="3" t="s">
        <v>127</v>
      </c>
    </row>
    <row r="16" spans="2:13">
      <c r="B16" s="3">
        <v>14</v>
      </c>
      <c r="C16" s="3" t="s">
        <v>128</v>
      </c>
      <c r="D16" s="3" t="s">
        <v>61</v>
      </c>
      <c r="E16" s="5">
        <v>44725</v>
      </c>
      <c r="F16" s="5">
        <f t="shared" si="0"/>
        <v>44825</v>
      </c>
      <c r="G16" s="3" t="s">
        <v>128</v>
      </c>
      <c r="H16" s="3" t="s">
        <v>129</v>
      </c>
      <c r="I16" s="3" t="s">
        <v>63</v>
      </c>
      <c r="J16" s="3" t="s">
        <v>130</v>
      </c>
      <c r="K16" s="3" t="s">
        <v>65</v>
      </c>
      <c r="L16" s="3" t="s">
        <v>131</v>
      </c>
      <c r="M16" s="3" t="s">
        <v>132</v>
      </c>
    </row>
    <row r="17" spans="2:13">
      <c r="B17" s="3">
        <v>15</v>
      </c>
      <c r="C17" s="3" t="s">
        <v>133</v>
      </c>
      <c r="D17" s="3" t="s">
        <v>61</v>
      </c>
      <c r="E17" s="5">
        <v>44726</v>
      </c>
      <c r="F17" s="5">
        <f t="shared" si="0"/>
        <v>44826</v>
      </c>
      <c r="G17" s="3" t="s">
        <v>133</v>
      </c>
      <c r="H17" s="3" t="s">
        <v>134</v>
      </c>
      <c r="I17" s="3" t="s">
        <v>63</v>
      </c>
      <c r="J17" s="3" t="s">
        <v>135</v>
      </c>
      <c r="K17" s="3" t="s">
        <v>65</v>
      </c>
      <c r="L17" s="3" t="s">
        <v>136</v>
      </c>
      <c r="M17" s="3" t="s">
        <v>137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14"/>
  <sheetViews>
    <sheetView workbookViewId="0">
      <selection activeCell="D7" sqref="D7"/>
    </sheetView>
  </sheetViews>
  <sheetFormatPr defaultColWidth="10.5555555555556" defaultRowHeight="14.4"/>
  <cols>
    <col min="4" max="4" width="12.8888888888889" customWidth="1"/>
  </cols>
  <sheetData>
    <row r="3" spans="2:9">
      <c r="B3" s="3" t="s">
        <v>0</v>
      </c>
      <c r="C3" s="3" t="s">
        <v>138</v>
      </c>
      <c r="D3" s="3" t="s">
        <v>139</v>
      </c>
      <c r="E3" s="3" t="s">
        <v>140</v>
      </c>
      <c r="F3" s="3" t="s">
        <v>141</v>
      </c>
      <c r="G3" s="3" t="s">
        <v>142</v>
      </c>
      <c r="H3" s="3" t="s">
        <v>143</v>
      </c>
      <c r="I3" s="3" t="s">
        <v>144</v>
      </c>
    </row>
    <row r="4" spans="2:9">
      <c r="B4" s="3">
        <v>1</v>
      </c>
      <c r="C4" s="3" t="s">
        <v>145</v>
      </c>
      <c r="D4" s="3" t="s">
        <v>146</v>
      </c>
      <c r="E4" s="3" t="s">
        <v>147</v>
      </c>
      <c r="F4" s="3" t="s">
        <v>148</v>
      </c>
      <c r="G4" s="5">
        <v>44712</v>
      </c>
      <c r="H4" s="5">
        <f>G4+100</f>
        <v>44812</v>
      </c>
      <c r="I4" s="6" t="s">
        <v>149</v>
      </c>
    </row>
    <row r="5" spans="2:9">
      <c r="B5" s="3">
        <v>2</v>
      </c>
      <c r="C5" s="3" t="s">
        <v>150</v>
      </c>
      <c r="D5" s="3" t="s">
        <v>146</v>
      </c>
      <c r="E5" s="3" t="s">
        <v>147</v>
      </c>
      <c r="F5" s="3" t="s">
        <v>151</v>
      </c>
      <c r="G5" s="5">
        <v>44713</v>
      </c>
      <c r="H5" s="5">
        <f t="shared" ref="H5:H14" si="0">G5+100</f>
        <v>44813</v>
      </c>
      <c r="I5" s="6" t="s">
        <v>152</v>
      </c>
    </row>
    <row r="6" spans="2:9">
      <c r="B6" s="3">
        <v>3</v>
      </c>
      <c r="C6" s="3" t="s">
        <v>153</v>
      </c>
      <c r="D6" s="3" t="s">
        <v>146</v>
      </c>
      <c r="E6" s="3" t="s">
        <v>147</v>
      </c>
      <c r="F6" s="3" t="s">
        <v>154</v>
      </c>
      <c r="G6" s="5">
        <v>44714</v>
      </c>
      <c r="H6" s="5">
        <f t="shared" si="0"/>
        <v>44814</v>
      </c>
      <c r="I6" s="6" t="s">
        <v>155</v>
      </c>
    </row>
    <row r="7" spans="2:9">
      <c r="B7" s="3">
        <v>4</v>
      </c>
      <c r="C7" s="3" t="s">
        <v>156</v>
      </c>
      <c r="D7" s="3" t="s">
        <v>146</v>
      </c>
      <c r="E7" s="3" t="s">
        <v>147</v>
      </c>
      <c r="F7" s="3" t="s">
        <v>157</v>
      </c>
      <c r="G7" s="5">
        <v>44715</v>
      </c>
      <c r="H7" s="5">
        <f t="shared" si="0"/>
        <v>44815</v>
      </c>
      <c r="I7" s="6" t="s">
        <v>158</v>
      </c>
    </row>
    <row r="8" spans="2:9">
      <c r="B8" s="3">
        <v>5</v>
      </c>
      <c r="C8" s="3" t="s">
        <v>159</v>
      </c>
      <c r="D8" s="3" t="s">
        <v>146</v>
      </c>
      <c r="E8" s="3" t="s">
        <v>147</v>
      </c>
      <c r="F8" s="3" t="s">
        <v>160</v>
      </c>
      <c r="G8" s="5">
        <v>44716</v>
      </c>
      <c r="H8" s="5">
        <f t="shared" si="0"/>
        <v>44816</v>
      </c>
      <c r="I8" s="6" t="s">
        <v>161</v>
      </c>
    </row>
    <row r="9" spans="2:9">
      <c r="B9" s="3">
        <v>6</v>
      </c>
      <c r="C9" s="3" t="s">
        <v>162</v>
      </c>
      <c r="D9" s="3" t="s">
        <v>146</v>
      </c>
      <c r="E9" s="3" t="s">
        <v>147</v>
      </c>
      <c r="F9" s="3" t="s">
        <v>163</v>
      </c>
      <c r="G9" s="5">
        <v>44717</v>
      </c>
      <c r="H9" s="5">
        <f t="shared" si="0"/>
        <v>44817</v>
      </c>
      <c r="I9" s="6" t="s">
        <v>164</v>
      </c>
    </row>
    <row r="10" spans="2:9">
      <c r="B10" s="3">
        <v>7</v>
      </c>
      <c r="C10" s="3" t="s">
        <v>165</v>
      </c>
      <c r="D10" s="3" t="s">
        <v>146</v>
      </c>
      <c r="E10" s="3" t="s">
        <v>147</v>
      </c>
      <c r="F10" s="3" t="s">
        <v>166</v>
      </c>
      <c r="G10" s="5">
        <v>44718</v>
      </c>
      <c r="H10" s="5">
        <f t="shared" si="0"/>
        <v>44818</v>
      </c>
      <c r="I10" s="6" t="s">
        <v>167</v>
      </c>
    </row>
    <row r="11" spans="2:9">
      <c r="B11" s="3">
        <v>8</v>
      </c>
      <c r="C11" s="3" t="s">
        <v>168</v>
      </c>
      <c r="D11" s="3" t="s">
        <v>146</v>
      </c>
      <c r="E11" s="3" t="s">
        <v>147</v>
      </c>
      <c r="F11" s="3" t="s">
        <v>169</v>
      </c>
      <c r="G11" s="5">
        <v>44719</v>
      </c>
      <c r="H11" s="5">
        <f t="shared" si="0"/>
        <v>44819</v>
      </c>
      <c r="I11" s="6" t="s">
        <v>170</v>
      </c>
    </row>
    <row r="12" spans="2:9">
      <c r="B12" s="3">
        <v>9</v>
      </c>
      <c r="C12" s="3" t="s">
        <v>171</v>
      </c>
      <c r="D12" s="3" t="s">
        <v>146</v>
      </c>
      <c r="E12" s="3" t="s">
        <v>147</v>
      </c>
      <c r="F12" s="3" t="s">
        <v>172</v>
      </c>
      <c r="G12" s="5">
        <v>44720</v>
      </c>
      <c r="H12" s="5">
        <f t="shared" si="0"/>
        <v>44820</v>
      </c>
      <c r="I12" s="6" t="s">
        <v>173</v>
      </c>
    </row>
    <row r="13" spans="2:9">
      <c r="B13" s="3">
        <v>10</v>
      </c>
      <c r="C13" s="3" t="s">
        <v>174</v>
      </c>
      <c r="D13" s="3" t="s">
        <v>146</v>
      </c>
      <c r="E13" s="3" t="s">
        <v>147</v>
      </c>
      <c r="F13" s="3" t="s">
        <v>175</v>
      </c>
      <c r="G13" s="5">
        <v>44721</v>
      </c>
      <c r="H13" s="5">
        <f t="shared" si="0"/>
        <v>44821</v>
      </c>
      <c r="I13" s="6" t="s">
        <v>176</v>
      </c>
    </row>
    <row r="14" spans="2:9">
      <c r="B14" s="3">
        <v>11</v>
      </c>
      <c r="C14" s="3" t="s">
        <v>177</v>
      </c>
      <c r="D14" s="3" t="s">
        <v>146</v>
      </c>
      <c r="E14" s="3" t="s">
        <v>147</v>
      </c>
      <c r="F14" s="3" t="s">
        <v>178</v>
      </c>
      <c r="G14" s="5">
        <v>44722</v>
      </c>
      <c r="H14" s="5">
        <f t="shared" si="0"/>
        <v>44822</v>
      </c>
      <c r="I14" s="6" t="s">
        <v>179</v>
      </c>
    </row>
  </sheetData>
  <hyperlinks>
    <hyperlink ref="I4" r:id="rId1" display="http://localhost:8089/kvps/media/file/download?key=E:/slicee/temp/kvps/data/devops/proj/req001.json"/>
    <hyperlink ref="I5:I14" r:id="rId1" display="http://localhost:8089/kvps/media/file/download?key=E:/slicee/temp/kvps/data/devops/proj/req002.json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13"/>
  <sheetViews>
    <sheetView workbookViewId="0">
      <selection activeCell="D12" sqref="D12"/>
    </sheetView>
  </sheetViews>
  <sheetFormatPr defaultColWidth="9" defaultRowHeight="14.4" outlineLevelCol="5"/>
  <cols>
    <col min="3" max="3" width="8.22222222222222" customWidth="1"/>
    <col min="4" max="4" width="15.3333333333333" customWidth="1"/>
    <col min="5" max="5" width="32.4444444444444" customWidth="1"/>
    <col min="6" max="6" width="10.4444444444444" customWidth="1"/>
  </cols>
  <sheetData>
    <row r="3" ht="15.6" spans="2:6">
      <c r="B3" s="3" t="s">
        <v>0</v>
      </c>
      <c r="C3" s="4" t="s">
        <v>180</v>
      </c>
      <c r="D3" s="4" t="s">
        <v>181</v>
      </c>
      <c r="E3" s="4" t="s">
        <v>182</v>
      </c>
      <c r="F3" s="4" t="s">
        <v>183</v>
      </c>
    </row>
    <row r="4" spans="2:6">
      <c r="B4" s="3">
        <v>1</v>
      </c>
      <c r="C4" s="3">
        <v>1</v>
      </c>
      <c r="D4" s="3" t="s">
        <v>184</v>
      </c>
      <c r="E4" s="3" t="s">
        <v>185</v>
      </c>
      <c r="F4" s="3" t="s">
        <v>186</v>
      </c>
    </row>
    <row r="5" spans="2:6">
      <c r="B5" s="3">
        <v>2</v>
      </c>
      <c r="C5" s="3">
        <v>2</v>
      </c>
      <c r="D5" s="3" t="s">
        <v>187</v>
      </c>
      <c r="E5" s="3" t="s">
        <v>188</v>
      </c>
      <c r="F5" s="3" t="s">
        <v>186</v>
      </c>
    </row>
    <row r="6" spans="2:6">
      <c r="B6" s="3">
        <v>3</v>
      </c>
      <c r="C6" s="3">
        <v>3</v>
      </c>
      <c r="D6" s="3" t="s">
        <v>189</v>
      </c>
      <c r="E6" s="3" t="s">
        <v>190</v>
      </c>
      <c r="F6" s="3" t="s">
        <v>186</v>
      </c>
    </row>
    <row r="7" spans="2:6">
      <c r="B7" s="3">
        <v>4</v>
      </c>
      <c r="C7" s="3">
        <v>4</v>
      </c>
      <c r="D7" s="3" t="s">
        <v>191</v>
      </c>
      <c r="E7" s="3" t="s">
        <v>192</v>
      </c>
      <c r="F7" s="3" t="s">
        <v>186</v>
      </c>
    </row>
    <row r="8" spans="2:6">
      <c r="B8" s="3">
        <v>5</v>
      </c>
      <c r="C8" s="3">
        <v>5</v>
      </c>
      <c r="D8" s="3" t="s">
        <v>193</v>
      </c>
      <c r="E8" s="3" t="s">
        <v>194</v>
      </c>
      <c r="F8" s="3" t="s">
        <v>186</v>
      </c>
    </row>
    <row r="9" spans="2:6">
      <c r="B9" s="3">
        <v>6</v>
      </c>
      <c r="C9" s="3">
        <v>6</v>
      </c>
      <c r="D9" s="3" t="s">
        <v>195</v>
      </c>
      <c r="E9" s="3" t="s">
        <v>196</v>
      </c>
      <c r="F9" s="3" t="s">
        <v>186</v>
      </c>
    </row>
    <row r="10" spans="2:6">
      <c r="B10" s="3">
        <v>7</v>
      </c>
      <c r="C10" s="3">
        <v>7</v>
      </c>
      <c r="D10" s="3" t="s">
        <v>197</v>
      </c>
      <c r="E10" s="3" t="s">
        <v>198</v>
      </c>
      <c r="F10" s="3" t="s">
        <v>186</v>
      </c>
    </row>
    <row r="11" spans="2:6">
      <c r="B11" s="3">
        <v>8</v>
      </c>
      <c r="C11" s="3">
        <v>8</v>
      </c>
      <c r="D11" s="3" t="s">
        <v>199</v>
      </c>
      <c r="E11" s="3" t="s">
        <v>200</v>
      </c>
      <c r="F11" s="3" t="s">
        <v>186</v>
      </c>
    </row>
    <row r="12" spans="2:6">
      <c r="B12" s="3">
        <v>9</v>
      </c>
      <c r="C12" s="3">
        <v>9</v>
      </c>
      <c r="D12" s="3" t="s">
        <v>201</v>
      </c>
      <c r="E12" s="3" t="s">
        <v>202</v>
      </c>
      <c r="F12" s="3" t="s">
        <v>186</v>
      </c>
    </row>
    <row r="13" spans="2:6">
      <c r="B13" s="3">
        <v>10</v>
      </c>
      <c r="C13" s="3">
        <v>10</v>
      </c>
      <c r="D13" s="3" t="s">
        <v>203</v>
      </c>
      <c r="E13" s="3" t="s">
        <v>204</v>
      </c>
      <c r="F13" s="3" t="s">
        <v>186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0"/>
  <sheetViews>
    <sheetView workbookViewId="0">
      <selection activeCell="D29" sqref="D29"/>
    </sheetView>
  </sheetViews>
  <sheetFormatPr defaultColWidth="9" defaultRowHeight="14.4" outlineLevelCol="4"/>
  <cols>
    <col min="4" max="4" width="17.7777777777778" customWidth="1"/>
    <col min="5" max="5" width="22.6666666666667" customWidth="1"/>
  </cols>
  <sheetData>
    <row r="2" ht="15.6" spans="2:5">
      <c r="B2" s="3" t="s">
        <v>0</v>
      </c>
      <c r="C2" s="4" t="s">
        <v>180</v>
      </c>
      <c r="D2" s="4" t="s">
        <v>205</v>
      </c>
      <c r="E2" s="4" t="s">
        <v>206</v>
      </c>
    </row>
    <row r="3" spans="2:5">
      <c r="B3" s="3">
        <v>1</v>
      </c>
      <c r="C3" s="3">
        <v>1</v>
      </c>
      <c r="D3" s="3" t="s">
        <v>207</v>
      </c>
      <c r="E3" s="3" t="s">
        <v>208</v>
      </c>
    </row>
    <row r="4" spans="2:5">
      <c r="B4" s="3">
        <v>2</v>
      </c>
      <c r="C4" s="3">
        <v>2</v>
      </c>
      <c r="D4" s="3" t="s">
        <v>209</v>
      </c>
      <c r="E4" s="3" t="s">
        <v>210</v>
      </c>
    </row>
    <row r="5" spans="2:5">
      <c r="B5" s="3">
        <v>3</v>
      </c>
      <c r="C5" s="3">
        <v>3</v>
      </c>
      <c r="D5" s="3" t="s">
        <v>211</v>
      </c>
      <c r="E5" s="3" t="s">
        <v>212</v>
      </c>
    </row>
    <row r="6" spans="2:5">
      <c r="B6" s="3">
        <v>4</v>
      </c>
      <c r="C6" s="3">
        <v>4</v>
      </c>
      <c r="D6" s="3" t="s">
        <v>213</v>
      </c>
      <c r="E6" s="3" t="s">
        <v>214</v>
      </c>
    </row>
    <row r="7" spans="2:5">
      <c r="B7" s="3">
        <v>5</v>
      </c>
      <c r="C7" s="3">
        <v>5</v>
      </c>
      <c r="D7" s="3" t="s">
        <v>215</v>
      </c>
      <c r="E7" s="3" t="s">
        <v>216</v>
      </c>
    </row>
    <row r="8" spans="2:5">
      <c r="B8" s="3">
        <v>6</v>
      </c>
      <c r="C8" s="3">
        <v>6</v>
      </c>
      <c r="D8" s="3" t="s">
        <v>217</v>
      </c>
      <c r="E8" s="3" t="s">
        <v>218</v>
      </c>
    </row>
    <row r="9" spans="2:5">
      <c r="B9" s="3">
        <v>7</v>
      </c>
      <c r="C9" s="3">
        <v>7</v>
      </c>
      <c r="D9" s="3" t="s">
        <v>219</v>
      </c>
      <c r="E9" s="3" t="s">
        <v>220</v>
      </c>
    </row>
    <row r="10" spans="2:5">
      <c r="B10" s="3">
        <v>8</v>
      </c>
      <c r="C10" s="3">
        <v>8</v>
      </c>
      <c r="D10" s="3" t="s">
        <v>221</v>
      </c>
      <c r="E10" s="3" t="s">
        <v>222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3"/>
  <sheetViews>
    <sheetView workbookViewId="0">
      <selection activeCell="E20" sqref="E20"/>
    </sheetView>
  </sheetViews>
  <sheetFormatPr defaultColWidth="9" defaultRowHeight="14.4"/>
  <cols>
    <col min="4" max="5" width="18.3333333333333" customWidth="1"/>
    <col min="6" max="6" width="11.6666666666667" customWidth="1"/>
    <col min="7" max="8" width="9.55555555555556" customWidth="1"/>
    <col min="9" max="9" width="13.8888888888889" customWidth="1"/>
    <col min="10" max="10" width="9.55555555555556" customWidth="1"/>
    <col min="11" max="11" width="7.55555555555556" customWidth="1"/>
    <col min="12" max="12" width="9.55555555555556" customWidth="1"/>
  </cols>
  <sheetData>
    <row r="2" spans="2:12">
      <c r="B2" t="s">
        <v>0</v>
      </c>
      <c r="C2" t="s">
        <v>223</v>
      </c>
      <c r="D2" t="s">
        <v>224</v>
      </c>
      <c r="E2" t="s">
        <v>225</v>
      </c>
      <c r="F2" t="s">
        <v>226</v>
      </c>
      <c r="G2" t="s">
        <v>227</v>
      </c>
      <c r="H2" t="s">
        <v>228</v>
      </c>
      <c r="I2" t="s">
        <v>229</v>
      </c>
      <c r="J2" t="s">
        <v>230</v>
      </c>
      <c r="K2" t="s">
        <v>231</v>
      </c>
      <c r="L2" t="s">
        <v>232</v>
      </c>
    </row>
    <row r="3" spans="2:12">
      <c r="B3">
        <v>1</v>
      </c>
      <c r="C3" t="s">
        <v>233</v>
      </c>
      <c r="D3" s="2">
        <v>44712</v>
      </c>
      <c r="E3" s="2">
        <f>D3+10</f>
        <v>44722</v>
      </c>
      <c r="F3" t="s">
        <v>234</v>
      </c>
      <c r="G3">
        <f>E3-D3</f>
        <v>10</v>
      </c>
      <c r="H3" t="str">
        <f>C3</f>
        <v>DEFECT_001</v>
      </c>
      <c r="I3" t="s">
        <v>235</v>
      </c>
      <c r="J3" t="s">
        <v>236</v>
      </c>
      <c r="K3">
        <v>1</v>
      </c>
      <c r="L3" s="1" t="s">
        <v>237</v>
      </c>
    </row>
    <row r="4" spans="2:12">
      <c r="B4">
        <v>2</v>
      </c>
      <c r="C4" t="s">
        <v>238</v>
      </c>
      <c r="D4" s="2">
        <v>44713</v>
      </c>
      <c r="E4" s="2">
        <f t="shared" ref="E4:E13" si="0">D4+10</f>
        <v>44723</v>
      </c>
      <c r="F4" t="s">
        <v>239</v>
      </c>
      <c r="G4">
        <f t="shared" ref="G4:G13" si="1">E4-D4</f>
        <v>10</v>
      </c>
      <c r="H4" t="str">
        <f t="shared" ref="H4:H13" si="2">C4</f>
        <v>DEFECT_002</v>
      </c>
      <c r="I4" t="s">
        <v>240</v>
      </c>
      <c r="J4" t="s">
        <v>236</v>
      </c>
      <c r="K4">
        <v>2</v>
      </c>
      <c r="L4" s="1" t="s">
        <v>241</v>
      </c>
    </row>
    <row r="5" spans="2:12">
      <c r="B5">
        <v>3</v>
      </c>
      <c r="C5" t="s">
        <v>242</v>
      </c>
      <c r="D5" s="2">
        <v>44714</v>
      </c>
      <c r="E5" s="2">
        <f t="shared" si="0"/>
        <v>44724</v>
      </c>
      <c r="F5" t="s">
        <v>243</v>
      </c>
      <c r="G5">
        <f t="shared" si="1"/>
        <v>10</v>
      </c>
      <c r="H5" t="str">
        <f t="shared" si="2"/>
        <v>DEFECT_003</v>
      </c>
      <c r="I5" t="s">
        <v>244</v>
      </c>
      <c r="J5" t="s">
        <v>236</v>
      </c>
      <c r="K5">
        <v>3</v>
      </c>
      <c r="L5" s="1" t="s">
        <v>245</v>
      </c>
    </row>
    <row r="6" spans="2:12">
      <c r="B6">
        <v>4</v>
      </c>
      <c r="C6" t="s">
        <v>246</v>
      </c>
      <c r="D6" s="2">
        <v>44715</v>
      </c>
      <c r="E6" s="2">
        <f t="shared" si="0"/>
        <v>44725</v>
      </c>
      <c r="F6" t="s">
        <v>247</v>
      </c>
      <c r="G6">
        <f t="shared" si="1"/>
        <v>10</v>
      </c>
      <c r="H6" t="str">
        <f t="shared" si="2"/>
        <v>DEFECT_004</v>
      </c>
      <c r="I6" t="s">
        <v>248</v>
      </c>
      <c r="J6" t="s">
        <v>236</v>
      </c>
      <c r="K6">
        <v>4</v>
      </c>
      <c r="L6" s="1" t="s">
        <v>249</v>
      </c>
    </row>
    <row r="7" spans="2:12">
      <c r="B7">
        <v>5</v>
      </c>
      <c r="C7" t="s">
        <v>250</v>
      </c>
      <c r="D7" s="2">
        <v>44716</v>
      </c>
      <c r="E7" s="2">
        <f t="shared" si="0"/>
        <v>44726</v>
      </c>
      <c r="F7" t="s">
        <v>251</v>
      </c>
      <c r="G7">
        <f t="shared" si="1"/>
        <v>10</v>
      </c>
      <c r="H7" t="str">
        <f t="shared" si="2"/>
        <v>DEFECT_005</v>
      </c>
      <c r="I7" t="s">
        <v>252</v>
      </c>
      <c r="J7" t="s">
        <v>236</v>
      </c>
      <c r="K7">
        <v>5</v>
      </c>
      <c r="L7" s="1" t="s">
        <v>253</v>
      </c>
    </row>
    <row r="8" spans="2:12">
      <c r="B8">
        <v>6</v>
      </c>
      <c r="C8" t="s">
        <v>254</v>
      </c>
      <c r="D8" s="2">
        <v>44717</v>
      </c>
      <c r="E8" s="2">
        <f t="shared" si="0"/>
        <v>44727</v>
      </c>
      <c r="F8" t="s">
        <v>255</v>
      </c>
      <c r="G8">
        <f t="shared" si="1"/>
        <v>10</v>
      </c>
      <c r="H8" t="str">
        <f t="shared" si="2"/>
        <v>DEFECT_006</v>
      </c>
      <c r="I8" t="s">
        <v>256</v>
      </c>
      <c r="J8" t="s">
        <v>236</v>
      </c>
      <c r="K8">
        <v>6</v>
      </c>
      <c r="L8" s="1" t="s">
        <v>257</v>
      </c>
    </row>
    <row r="9" spans="2:12">
      <c r="B9">
        <v>7</v>
      </c>
      <c r="C9" t="s">
        <v>258</v>
      </c>
      <c r="D9" s="2">
        <v>44718</v>
      </c>
      <c r="E9" s="2">
        <f t="shared" si="0"/>
        <v>44728</v>
      </c>
      <c r="F9" t="s">
        <v>259</v>
      </c>
      <c r="G9">
        <f t="shared" si="1"/>
        <v>10</v>
      </c>
      <c r="H9" t="str">
        <f t="shared" si="2"/>
        <v>DEFECT_007</v>
      </c>
      <c r="I9" t="s">
        <v>260</v>
      </c>
      <c r="J9" t="s">
        <v>236</v>
      </c>
      <c r="K9">
        <v>7</v>
      </c>
      <c r="L9" s="1" t="s">
        <v>261</v>
      </c>
    </row>
    <row r="10" spans="2:12">
      <c r="B10">
        <v>8</v>
      </c>
      <c r="C10" t="s">
        <v>262</v>
      </c>
      <c r="D10" s="2">
        <v>44719</v>
      </c>
      <c r="E10" s="2">
        <f t="shared" si="0"/>
        <v>44729</v>
      </c>
      <c r="F10" t="s">
        <v>263</v>
      </c>
      <c r="G10">
        <f t="shared" si="1"/>
        <v>10</v>
      </c>
      <c r="H10" t="str">
        <f t="shared" si="2"/>
        <v>DEFECT_008</v>
      </c>
      <c r="I10" t="s">
        <v>264</v>
      </c>
      <c r="J10" t="s">
        <v>236</v>
      </c>
      <c r="K10">
        <v>8</v>
      </c>
      <c r="L10" s="1" t="s">
        <v>265</v>
      </c>
    </row>
    <row r="11" spans="2:12">
      <c r="B11">
        <v>9</v>
      </c>
      <c r="C11" t="s">
        <v>266</v>
      </c>
      <c r="D11" s="2">
        <v>44720</v>
      </c>
      <c r="E11" s="2">
        <f t="shared" si="0"/>
        <v>44730</v>
      </c>
      <c r="F11" t="s">
        <v>267</v>
      </c>
      <c r="G11">
        <f t="shared" si="1"/>
        <v>10</v>
      </c>
      <c r="H11" t="str">
        <f t="shared" si="2"/>
        <v>DEFECT_009</v>
      </c>
      <c r="I11" t="s">
        <v>268</v>
      </c>
      <c r="J11" t="s">
        <v>236</v>
      </c>
      <c r="K11">
        <v>9</v>
      </c>
      <c r="L11" s="1" t="s">
        <v>269</v>
      </c>
    </row>
    <row r="12" spans="2:12">
      <c r="B12">
        <v>10</v>
      </c>
      <c r="C12" t="s">
        <v>270</v>
      </c>
      <c r="D12" s="2">
        <v>44721</v>
      </c>
      <c r="E12" s="2">
        <f t="shared" si="0"/>
        <v>44731</v>
      </c>
      <c r="F12" t="s">
        <v>271</v>
      </c>
      <c r="G12">
        <f t="shared" si="1"/>
        <v>10</v>
      </c>
      <c r="H12" t="str">
        <f t="shared" si="2"/>
        <v>DEFECT_010</v>
      </c>
      <c r="I12" t="s">
        <v>272</v>
      </c>
      <c r="J12" t="s">
        <v>236</v>
      </c>
      <c r="K12">
        <v>10</v>
      </c>
      <c r="L12" s="1" t="s">
        <v>273</v>
      </c>
    </row>
    <row r="13" spans="2:12">
      <c r="B13">
        <v>11</v>
      </c>
      <c r="C13" t="s">
        <v>274</v>
      </c>
      <c r="D13" s="2">
        <v>44722</v>
      </c>
      <c r="E13" s="2">
        <f t="shared" si="0"/>
        <v>44732</v>
      </c>
      <c r="F13" t="s">
        <v>275</v>
      </c>
      <c r="G13">
        <f t="shared" si="1"/>
        <v>10</v>
      </c>
      <c r="H13" t="str">
        <f t="shared" si="2"/>
        <v>DEFECT_011</v>
      </c>
      <c r="I13" t="s">
        <v>276</v>
      </c>
      <c r="J13" t="s">
        <v>236</v>
      </c>
      <c r="K13">
        <v>11</v>
      </c>
      <c r="L13" s="1" t="s">
        <v>277</v>
      </c>
    </row>
  </sheetData>
  <hyperlinks>
    <hyperlink ref="L3" r:id="rId1" display="http://localhost:8089/kvps/media/file/download?key=E:/slicee/temp/kvps/data/devops/defect/defect001.json"/>
    <hyperlink ref="L4" r:id="rId1" display="http://localhost:8089/kvps/media/file/download?key=E:/slicee/temp/kvps/data/devops/defect/defect002.json"/>
    <hyperlink ref="L5" r:id="rId1" display="http://localhost:8089/kvps/media/file/download?key=E:/slicee/temp/kvps/data/devops/defect/defect003.json"/>
    <hyperlink ref="L6" r:id="rId1" display="http://localhost:8089/kvps/media/file/download?key=E:/slicee/temp/kvps/data/devops/defect/defect004.json"/>
    <hyperlink ref="L7" r:id="rId1" display="http://localhost:8089/kvps/media/file/download?key=E:/slicee/temp/kvps/data/devops/defect/defect005.json"/>
    <hyperlink ref="L8" r:id="rId1" display="http://localhost:8089/kvps/media/file/download?key=E:/slicee/temp/kvps/data/devops/defect/defect006.json"/>
    <hyperlink ref="L9" r:id="rId1" display="http://localhost:8089/kvps/media/file/download?key=E:/slicee/temp/kvps/data/devops/defect/defect007.json"/>
    <hyperlink ref="L10" r:id="rId1" display="http://localhost:8089/kvps/media/file/download?key=E:/slicee/temp/kvps/data/devops/defect/defect008.json"/>
    <hyperlink ref="L11" r:id="rId1" display="http://localhost:8089/kvps/media/file/download?key=E:/slicee/temp/kvps/data/devops/defect/defect009.json"/>
    <hyperlink ref="L12" r:id="rId1" display="http://localhost:8089/kvps/media/file/download?key=E:/slicee/temp/kvps/data/devops/defect/defect010.json"/>
    <hyperlink ref="L13" r:id="rId1" display="http://localhost:8089/kvps/media/file/download?key=E:/slicee/temp/kvps/data/devops/defect/defect011.json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workbookViewId="0">
      <selection activeCell="E29" sqref="E29"/>
    </sheetView>
  </sheetViews>
  <sheetFormatPr defaultColWidth="9" defaultRowHeight="14.4" outlineLevelRow="7" outlineLevelCol="5"/>
  <cols>
    <col min="2" max="2" width="3.55555555555556" customWidth="1"/>
    <col min="3" max="3" width="11.6666666666667" customWidth="1"/>
    <col min="4" max="4" width="16.1111111111111" customWidth="1"/>
    <col min="5" max="5" width="49.7777777777778" customWidth="1"/>
    <col min="6" max="6" width="24.8888888888889" customWidth="1"/>
  </cols>
  <sheetData>
    <row r="2" spans="2:6">
      <c r="B2" t="s">
        <v>0</v>
      </c>
      <c r="C2" t="s">
        <v>278</v>
      </c>
      <c r="D2" t="s">
        <v>279</v>
      </c>
      <c r="E2" t="s">
        <v>280</v>
      </c>
      <c r="F2" t="s">
        <v>281</v>
      </c>
    </row>
    <row r="3" spans="2:6">
      <c r="B3">
        <v>1</v>
      </c>
      <c r="C3" t="s">
        <v>282</v>
      </c>
      <c r="D3" t="s">
        <v>283</v>
      </c>
      <c r="E3" s="1" t="s">
        <v>284</v>
      </c>
      <c r="F3" s="2">
        <v>44742</v>
      </c>
    </row>
    <row r="4" spans="2:6">
      <c r="B4">
        <v>2</v>
      </c>
      <c r="C4" t="s">
        <v>285</v>
      </c>
      <c r="D4" t="s">
        <v>286</v>
      </c>
      <c r="E4" s="1" t="s">
        <v>287</v>
      </c>
      <c r="F4" s="2">
        <v>44743</v>
      </c>
    </row>
    <row r="5" spans="2:6">
      <c r="B5">
        <v>3</v>
      </c>
      <c r="C5" t="s">
        <v>288</v>
      </c>
      <c r="D5" t="s">
        <v>289</v>
      </c>
      <c r="E5" s="1" t="s">
        <v>290</v>
      </c>
      <c r="F5" s="2">
        <v>44744</v>
      </c>
    </row>
    <row r="6" spans="2:6">
      <c r="B6">
        <v>4</v>
      </c>
      <c r="C6" t="s">
        <v>291</v>
      </c>
      <c r="D6" t="s">
        <v>292</v>
      </c>
      <c r="E6" s="1" t="s">
        <v>293</v>
      </c>
      <c r="F6" s="2">
        <v>44745</v>
      </c>
    </row>
    <row r="7" spans="2:6">
      <c r="B7">
        <v>5</v>
      </c>
      <c r="C7" t="s">
        <v>294</v>
      </c>
      <c r="D7" t="s">
        <v>295</v>
      </c>
      <c r="E7" s="1" t="s">
        <v>296</v>
      </c>
      <c r="F7" s="2">
        <v>44746</v>
      </c>
    </row>
    <row r="8" spans="2:6">
      <c r="B8">
        <v>6</v>
      </c>
      <c r="C8" t="s">
        <v>297</v>
      </c>
      <c r="D8" t="s">
        <v>298</v>
      </c>
      <c r="E8" s="1" t="s">
        <v>299</v>
      </c>
      <c r="F8" s="2">
        <v>44747</v>
      </c>
    </row>
  </sheetData>
  <hyperlinks>
    <hyperlink ref="E3" r:id="rId1" display="http://localhost:8089/kvps/media/file/download?key=E:/slicee/temp/kvps/data/devops/deliverables/deliverable001.json"/>
    <hyperlink ref="E4" r:id="rId1" display="http://localhost:8089/kvps/media/file/download?key=E:/slicee/temp/kvps/data/devops/deliverables/deliverable002.json"/>
    <hyperlink ref="E5" r:id="rId1" display="http://localhost:8089/kvps/media/file/download?key=E:/slicee/temp/kvps/data/devops/deliverables/deliverable003.json"/>
    <hyperlink ref="E6" r:id="rId1" display="http://localhost:8089/kvps/media/file/download?key=E:/slicee/temp/kvps/data/devops/deliverables/deliverable004.json"/>
    <hyperlink ref="E7" r:id="rId1" display="http://localhost:8089/kvps/media/file/download?key=E:/slicee/temp/kvps/data/devops/deliverables/deliverable005.json"/>
    <hyperlink ref="E8" r:id="rId1" display="http://localhost:8089/kvps/media/file/download?key=E:/slicee/temp/kvps/data/devops/deliverables/deliverable006.json"/>
  </hyperlink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9"/>
  <sheetViews>
    <sheetView tabSelected="1" workbookViewId="0">
      <selection activeCell="E7" sqref="E7"/>
    </sheetView>
  </sheetViews>
  <sheetFormatPr defaultColWidth="9" defaultRowHeight="14.4" outlineLevelCol="5"/>
  <cols>
    <col min="2" max="2" width="3.66666666666667" customWidth="1"/>
    <col min="3" max="3" width="9.66666666666667" customWidth="1"/>
    <col min="4" max="4" width="10.7777777777778" customWidth="1"/>
    <col min="5" max="6" width="14.1111111111111" customWidth="1"/>
  </cols>
  <sheetData>
    <row r="2" spans="2:6">
      <c r="B2" t="s">
        <v>0</v>
      </c>
      <c r="C2" t="s">
        <v>300</v>
      </c>
      <c r="D2" t="s">
        <v>180</v>
      </c>
      <c r="E2" t="s">
        <v>301</v>
      </c>
      <c r="F2" t="s">
        <v>302</v>
      </c>
    </row>
    <row r="3" spans="2:6">
      <c r="B3">
        <v>1</v>
      </c>
      <c r="C3" t="s">
        <v>303</v>
      </c>
      <c r="D3" t="s">
        <v>304</v>
      </c>
      <c r="E3" t="s">
        <v>235</v>
      </c>
      <c r="F3" t="s">
        <v>305</v>
      </c>
    </row>
    <row r="4" spans="2:6">
      <c r="B4">
        <v>2</v>
      </c>
      <c r="C4" t="s">
        <v>306</v>
      </c>
      <c r="D4" t="s">
        <v>307</v>
      </c>
      <c r="E4" t="s">
        <v>240</v>
      </c>
      <c r="F4" t="s">
        <v>305</v>
      </c>
    </row>
    <row r="5" spans="2:6">
      <c r="B5">
        <v>3</v>
      </c>
      <c r="C5" t="s">
        <v>308</v>
      </c>
      <c r="D5" t="s">
        <v>309</v>
      </c>
      <c r="E5" t="s">
        <v>244</v>
      </c>
      <c r="F5" t="s">
        <v>305</v>
      </c>
    </row>
    <row r="6" spans="2:6">
      <c r="B6">
        <v>4</v>
      </c>
      <c r="C6" t="s">
        <v>310</v>
      </c>
      <c r="D6" t="s">
        <v>311</v>
      </c>
      <c r="E6" t="s">
        <v>248</v>
      </c>
      <c r="F6" t="s">
        <v>305</v>
      </c>
    </row>
    <row r="7" spans="2:6">
      <c r="B7">
        <v>5</v>
      </c>
      <c r="C7" t="s">
        <v>312</v>
      </c>
      <c r="D7" t="s">
        <v>313</v>
      </c>
      <c r="E7" t="s">
        <v>252</v>
      </c>
      <c r="F7" t="s">
        <v>305</v>
      </c>
    </row>
    <row r="8" spans="2:6">
      <c r="B8">
        <v>6</v>
      </c>
      <c r="C8" t="s">
        <v>314</v>
      </c>
      <c r="D8" t="s">
        <v>315</v>
      </c>
      <c r="E8" t="s">
        <v>256</v>
      </c>
      <c r="F8" t="s">
        <v>305</v>
      </c>
    </row>
    <row r="9" spans="2:6">
      <c r="B9">
        <v>7</v>
      </c>
      <c r="C9" t="s">
        <v>316</v>
      </c>
      <c r="D9" t="s">
        <v>317</v>
      </c>
      <c r="E9" t="s">
        <v>260</v>
      </c>
      <c r="F9" t="s">
        <v>305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2"/>
  <sheetViews>
    <sheetView workbookViewId="0">
      <selection activeCell="C8" sqref="C8"/>
    </sheetView>
  </sheetViews>
  <sheetFormatPr defaultColWidth="9" defaultRowHeight="14.4" outlineLevelCol="5"/>
  <cols>
    <col min="5" max="5" width="13.8888888888889" customWidth="1"/>
    <col min="6" max="6" width="9.55555555555556" customWidth="1"/>
  </cols>
  <sheetData>
    <row r="2" spans="2:6">
      <c r="B2" t="s">
        <v>0</v>
      </c>
      <c r="C2" t="s">
        <v>300</v>
      </c>
      <c r="D2" t="s">
        <v>180</v>
      </c>
      <c r="E2" t="s">
        <v>181</v>
      </c>
      <c r="F2" t="s">
        <v>232</v>
      </c>
    </row>
    <row r="3" spans="2:6">
      <c r="B3">
        <v>1</v>
      </c>
      <c r="C3" t="s">
        <v>318</v>
      </c>
      <c r="D3" t="s">
        <v>304</v>
      </c>
      <c r="E3" t="s">
        <v>184</v>
      </c>
      <c r="F3" s="1" t="s">
        <v>319</v>
      </c>
    </row>
    <row r="4" spans="2:6">
      <c r="B4">
        <v>2</v>
      </c>
      <c r="C4" t="s">
        <v>320</v>
      </c>
      <c r="D4" t="s">
        <v>307</v>
      </c>
      <c r="E4" t="s">
        <v>187</v>
      </c>
      <c r="F4" s="1" t="s">
        <v>321</v>
      </c>
    </row>
    <row r="5" spans="2:6">
      <c r="B5">
        <v>3</v>
      </c>
      <c r="C5" t="s">
        <v>322</v>
      </c>
      <c r="D5" t="s">
        <v>309</v>
      </c>
      <c r="E5" t="s">
        <v>189</v>
      </c>
      <c r="F5" s="1" t="s">
        <v>323</v>
      </c>
    </row>
    <row r="6" spans="2:6">
      <c r="B6">
        <v>4</v>
      </c>
      <c r="C6" t="s">
        <v>324</v>
      </c>
      <c r="D6" t="s">
        <v>311</v>
      </c>
      <c r="E6" t="s">
        <v>191</v>
      </c>
      <c r="F6" s="1" t="s">
        <v>325</v>
      </c>
    </row>
    <row r="7" spans="2:6">
      <c r="B7">
        <v>5</v>
      </c>
      <c r="C7" t="s">
        <v>326</v>
      </c>
      <c r="D7" t="s">
        <v>313</v>
      </c>
      <c r="E7" t="s">
        <v>193</v>
      </c>
      <c r="F7" s="1" t="s">
        <v>327</v>
      </c>
    </row>
    <row r="8" spans="2:6">
      <c r="B8">
        <v>6</v>
      </c>
      <c r="C8" t="s">
        <v>328</v>
      </c>
      <c r="D8" t="s">
        <v>315</v>
      </c>
      <c r="E8" t="s">
        <v>195</v>
      </c>
      <c r="F8" s="1" t="s">
        <v>329</v>
      </c>
    </row>
    <row r="9" spans="2:6">
      <c r="B9">
        <v>7</v>
      </c>
      <c r="C9" t="s">
        <v>330</v>
      </c>
      <c r="D9" t="s">
        <v>317</v>
      </c>
      <c r="E9" t="s">
        <v>197</v>
      </c>
      <c r="F9" s="1" t="s">
        <v>331</v>
      </c>
    </row>
    <row r="10" spans="2:6">
      <c r="B10">
        <v>8</v>
      </c>
      <c r="C10" t="s">
        <v>332</v>
      </c>
      <c r="D10" t="s">
        <v>333</v>
      </c>
      <c r="E10" t="s">
        <v>199</v>
      </c>
      <c r="F10" s="1" t="s">
        <v>334</v>
      </c>
    </row>
    <row r="11" spans="2:6">
      <c r="B11">
        <v>9</v>
      </c>
      <c r="C11" t="s">
        <v>335</v>
      </c>
      <c r="D11" t="s">
        <v>336</v>
      </c>
      <c r="E11" t="s">
        <v>201</v>
      </c>
      <c r="F11" s="1" t="s">
        <v>337</v>
      </c>
    </row>
    <row r="12" spans="2:6">
      <c r="B12">
        <v>10</v>
      </c>
      <c r="C12" t="s">
        <v>338</v>
      </c>
      <c r="D12" t="s">
        <v>339</v>
      </c>
      <c r="E12" t="s">
        <v>203</v>
      </c>
      <c r="F12" s="1" t="s">
        <v>340</v>
      </c>
    </row>
  </sheetData>
  <hyperlinks>
    <hyperlink ref="F3" r:id="rId1" display="http://localhost:8089/kvps/media/file/download?key=E:/slicee/temp/kvps/data/devops/uats/uat001.json"/>
    <hyperlink ref="F4" r:id="rId1" display="http://localhost:8089/kvps/media/file/download?key=E:/slicee/temp/kvps/data/devops/uats/uat002.json"/>
    <hyperlink ref="F5" r:id="rId1" display="http://localhost:8089/kvps/media/file/download?key=E:/slicee/temp/kvps/data/devops/uats/uat003.json"/>
    <hyperlink ref="F6" r:id="rId1" display="http://localhost:8089/kvps/media/file/download?key=E:/slicee/temp/kvps/data/devops/uats/uat004.json"/>
    <hyperlink ref="F7" r:id="rId1" display="http://localhost:8089/kvps/media/file/download?key=E:/slicee/temp/kvps/data/devops/uats/uat005.json"/>
    <hyperlink ref="F8" r:id="rId1" display="http://localhost:8089/kvps/media/file/download?key=E:/slicee/temp/kvps/data/devops/uats/uat006.json"/>
    <hyperlink ref="F9" r:id="rId1" display="http://localhost:8089/kvps/media/file/download?key=E:/slicee/temp/kvps/data/devops/uats/uat007.json"/>
    <hyperlink ref="F10" r:id="rId1" display="http://localhost:8089/kvps/media/file/download?key=E:/slicee/temp/kvps/data/devops/uats/uat008.json"/>
    <hyperlink ref="F11" r:id="rId1" display="http://localhost:8089/kvps/media/file/download?key=E:/slicee/temp/kvps/data/devops/uats/uat009.json"/>
    <hyperlink ref="F12" r:id="rId1" display="http://localhost:8089/kvps/media/file/download?key=E:/slicee/temp/kvps/data/devops/uats/uat010.json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系统</vt:lpstr>
      <vt:lpstr>项目</vt:lpstr>
      <vt:lpstr>需求评审</vt:lpstr>
      <vt:lpstr>UAT提测结果</vt:lpstr>
      <vt:lpstr>投产申请结果</vt:lpstr>
      <vt:lpstr> 创建缺陷</vt:lpstr>
      <vt:lpstr>里程碑信息</vt:lpstr>
      <vt:lpstr>事项管理</vt:lpstr>
      <vt:lpstr>UAT提测申请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2022-05-31T05:09:00Z</dcterms:created>
  <cp:lastModifiedBy>WPS_1621318976</cp:lastModifiedBy>
  <dcterms:modified xsi:type="dcterms:W3CDTF">2022-06-01T01:17:13Z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BFC09D60850F460381C7F9C5721514F8</vt:lpwstr>
  </property>
  <property fmtid="{D5CDD505-2E9C-101B-9397-08002B2CF9AE}" pid="3" name="KSOProductBuildVer">
    <vt:lpwstr>2052-11.1.0.11744</vt:lpwstr>
  </property>
</Properties>
</file>