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ettayeb\Documents\GitHub\Scheduling_Production_Maintenance\ComplexSystems\"/>
    </mc:Choice>
  </mc:AlternateContent>
  <bookViews>
    <workbookView xWindow="240" yWindow="12" windowWidth="16092" windowHeight="9660"/>
  </bookViews>
  <sheets>
    <sheet name="Sheet1" sheetId="1" r:id="rId1"/>
    <sheet name="Feuil1" sheetId="2" r:id="rId2"/>
  </sheets>
  <calcPr calcId="162913"/>
  <pivotCaches>
    <pivotCache cacheId="7" r:id="rId3"/>
  </pivotCaches>
</workbook>
</file>

<file path=xl/calcChain.xml><?xml version="1.0" encoding="utf-8"?>
<calcChain xmlns="http://schemas.openxmlformats.org/spreadsheetml/2006/main">
  <c r="F69" i="2" l="1"/>
  <c r="E69" i="2"/>
  <c r="D69" i="2"/>
  <c r="G69" i="2" s="1"/>
  <c r="F68" i="2"/>
  <c r="E68" i="2"/>
  <c r="D68" i="2"/>
  <c r="G68" i="2" s="1"/>
  <c r="F67" i="2"/>
  <c r="E67" i="2"/>
  <c r="D67" i="2"/>
  <c r="F66" i="2"/>
  <c r="E66" i="2"/>
  <c r="D66" i="2"/>
  <c r="G66" i="2" s="1"/>
  <c r="F65" i="2"/>
  <c r="E65" i="2"/>
  <c r="D65" i="2"/>
  <c r="G65" i="2" s="1"/>
  <c r="F64" i="2"/>
  <c r="E64" i="2"/>
  <c r="D64" i="2"/>
  <c r="F63" i="2"/>
  <c r="E63" i="2"/>
  <c r="D63" i="2"/>
  <c r="G63" i="2" s="1"/>
  <c r="D40" i="2"/>
  <c r="F46" i="2"/>
  <c r="E46" i="2"/>
  <c r="D46" i="2"/>
  <c r="G46" i="2" s="1"/>
  <c r="F45" i="2"/>
  <c r="E45" i="2"/>
  <c r="D45" i="2"/>
  <c r="F44" i="2"/>
  <c r="E44" i="2"/>
  <c r="D44" i="2"/>
  <c r="G44" i="2" s="1"/>
  <c r="F43" i="2"/>
  <c r="G43" i="2" s="1"/>
  <c r="E43" i="2"/>
  <c r="D43" i="2"/>
  <c r="F42" i="2"/>
  <c r="E42" i="2"/>
  <c r="D42" i="2"/>
  <c r="G42" i="2" s="1"/>
  <c r="F41" i="2"/>
  <c r="E41" i="2"/>
  <c r="D41" i="2"/>
  <c r="F40" i="2"/>
  <c r="E40" i="2"/>
  <c r="G40" i="2"/>
  <c r="G16" i="2"/>
  <c r="G17" i="2"/>
  <c r="G18" i="2"/>
  <c r="G19" i="2"/>
  <c r="G20" i="2"/>
  <c r="G21" i="2"/>
  <c r="G15" i="2"/>
  <c r="F16" i="2"/>
  <c r="F17" i="2"/>
  <c r="F18" i="2"/>
  <c r="F19" i="2"/>
  <c r="F20" i="2"/>
  <c r="F21" i="2"/>
  <c r="F15" i="2"/>
  <c r="E15" i="2"/>
  <c r="E16" i="2"/>
  <c r="E17" i="2"/>
  <c r="E18" i="2"/>
  <c r="E19" i="2"/>
  <c r="E20" i="2"/>
  <c r="E21" i="2"/>
  <c r="D16" i="2"/>
  <c r="D17" i="2"/>
  <c r="D18" i="2"/>
  <c r="D19" i="2"/>
  <c r="D20" i="2"/>
  <c r="D21" i="2"/>
  <c r="D15" i="2"/>
  <c r="G64" i="2" l="1"/>
  <c r="G67" i="2"/>
  <c r="G45" i="2"/>
  <c r="G41" i="2"/>
</calcChain>
</file>

<file path=xl/sharedStrings.xml><?xml version="1.0" encoding="utf-8"?>
<sst xmlns="http://schemas.openxmlformats.org/spreadsheetml/2006/main" count="44" uniqueCount="17">
  <si>
    <t>alphakl</t>
  </si>
  <si>
    <t>qjmin</t>
  </si>
  <si>
    <t>w1</t>
  </si>
  <si>
    <t>w2</t>
  </si>
  <si>
    <t>w3</t>
  </si>
  <si>
    <t>cmax</t>
  </si>
  <si>
    <t>nbrmaint</t>
  </si>
  <si>
    <t>aoq</t>
  </si>
  <si>
    <t>qualpenal</t>
  </si>
  <si>
    <t>cputime</t>
  </si>
  <si>
    <t>(Tous)</t>
  </si>
  <si>
    <t>Moyenne de cmax</t>
  </si>
  <si>
    <t>Moyenne de nbrmaint</t>
  </si>
  <si>
    <t>Moyenne de aoq</t>
  </si>
  <si>
    <t>DeltaCmax</t>
  </si>
  <si>
    <t>DeltaNbrmaint</t>
  </si>
  <si>
    <t>DeltaAoq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</si>
</sst>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Moyenne de cmax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Feuil1!$C$15:$C$21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Feuil1!$D$15:$D$21</c:f>
              <c:numCache>
                <c:formatCode>General</c:formatCode>
                <c:ptCount val="7"/>
                <c:pt idx="0">
                  <c:v>0.94475138121546975</c:v>
                </c:pt>
                <c:pt idx="1">
                  <c:v>0.56169429097605905</c:v>
                </c:pt>
                <c:pt idx="2">
                  <c:v>0.23342541436464098</c:v>
                </c:pt>
                <c:pt idx="3">
                  <c:v>0.18563535911602216</c:v>
                </c:pt>
                <c:pt idx="4">
                  <c:v>0</c:v>
                </c:pt>
                <c:pt idx="5">
                  <c:v>5.5248618784530371E-2</c:v>
                </c:pt>
                <c:pt idx="6">
                  <c:v>5.5248618784530194E-3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C46-BC86-7446695811D0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Moyenne de nbrmaint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Feuil1!$C$15:$C$21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Feuil1!$E$15:$E$21</c:f>
              <c:numCache>
                <c:formatCode>General</c:formatCode>
                <c:ptCount val="7"/>
                <c:pt idx="0">
                  <c:v>0</c:v>
                </c:pt>
                <c:pt idx="1">
                  <c:v>5.2736982643524659E-2</c:v>
                </c:pt>
                <c:pt idx="2">
                  <c:v>0.1134846461949266</c:v>
                </c:pt>
                <c:pt idx="3">
                  <c:v>0.12750333778371165</c:v>
                </c:pt>
                <c:pt idx="4">
                  <c:v>0.22162883845126827</c:v>
                </c:pt>
                <c:pt idx="5">
                  <c:v>0.1475300400534045</c:v>
                </c:pt>
                <c:pt idx="6">
                  <c:v>0.15554072096128177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C46-BC86-7446695811D0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Moyenne de aoq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Feuil1!$C$15:$C$21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Feuil1!$F$15:$F$21</c:f>
              <c:numCache>
                <c:formatCode>General</c:formatCode>
                <c:ptCount val="7"/>
                <c:pt idx="0">
                  <c:v>2.3855670185829361E-2</c:v>
                </c:pt>
                <c:pt idx="1">
                  <c:v>1.5617538833179033E-2</c:v>
                </c:pt>
                <c:pt idx="2">
                  <c:v>1.4087686140437258E-2</c:v>
                </c:pt>
                <c:pt idx="3">
                  <c:v>1.3880027447062194E-2</c:v>
                </c:pt>
                <c:pt idx="4">
                  <c:v>0</c:v>
                </c:pt>
                <c:pt idx="5">
                  <c:v>2.0314437395418432E-2</c:v>
                </c:pt>
                <c:pt idx="6">
                  <c:v>2.2547520735773995E-2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C46-BC86-7446695811D0}"/>
            </c:ext>
          </c:extLst>
        </c:ser>
        <c:ser>
          <c:idx val="3"/>
          <c:order val="3"/>
          <c:tx>
            <c:strRef>
              <c:f>Feuil1!$G$4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Feuil1!$C$15:$C$21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Feuil1!$G$15:$G$21</c:f>
              <c:numCache>
                <c:formatCode>General</c:formatCode>
                <c:ptCount val="7"/>
                <c:pt idx="0">
                  <c:v>0.64029857034321347</c:v>
                </c:pt>
                <c:pt idx="1">
                  <c:v>0.53293791159546822</c:v>
                </c:pt>
                <c:pt idx="2">
                  <c:v>0.44427412480637679</c:v>
                </c:pt>
                <c:pt idx="3">
                  <c:v>0.43308622315089051</c:v>
                </c:pt>
                <c:pt idx="4">
                  <c:v>0.40720961281708945</c:v>
                </c:pt>
                <c:pt idx="5">
                  <c:v>0.39415474048083876</c:v>
                </c:pt>
                <c:pt idx="6">
                  <c:v>0.37950602070132028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C46-BC86-74466958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4112"/>
        <c:axId val="1633576608"/>
      </c:scatterChart>
      <c:valAx>
        <c:axId val="16335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6608"/>
        <c:crosses val="autoZero"/>
        <c:crossBetween val="midCat"/>
      </c:valAx>
      <c:valAx>
        <c:axId val="1633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Moyenne de cmax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Feuil1!$C$40:$C$46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Feuil1!$D$40:$D$46</c:f>
              <c:numCache>
                <c:formatCode>General</c:formatCode>
                <c:ptCount val="7"/>
                <c:pt idx="0">
                  <c:v>3.8674033149171311E-2</c:v>
                </c:pt>
                <c:pt idx="1">
                  <c:v>0.13259668508287298</c:v>
                </c:pt>
                <c:pt idx="2">
                  <c:v>0.31077348066298344</c:v>
                </c:pt>
                <c:pt idx="3">
                  <c:v>0.394475138121547</c:v>
                </c:pt>
                <c:pt idx="4">
                  <c:v>1.0828729281767955</c:v>
                </c:pt>
                <c:pt idx="5">
                  <c:v>0.41436464088397784</c:v>
                </c:pt>
                <c:pt idx="6">
                  <c:v>0.85635359116022114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E-4604-960F-48E0CF9E94E4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Moyenne de nbrmaint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Feuil1!$C$40:$C$46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Feuil1!$E$40:$E$46</c:f>
              <c:numCache>
                <c:formatCode>General</c:formatCode>
                <c:ptCount val="7"/>
                <c:pt idx="0">
                  <c:v>0.22229639519359137</c:v>
                </c:pt>
                <c:pt idx="1">
                  <c:v>0.16021361815754334</c:v>
                </c:pt>
                <c:pt idx="2">
                  <c:v>9.9966622162883864E-2</c:v>
                </c:pt>
                <c:pt idx="3">
                  <c:v>7.1428571428571411E-2</c:v>
                </c:pt>
                <c:pt idx="4">
                  <c:v>-3.4712950600801033E-2</c:v>
                </c:pt>
                <c:pt idx="5">
                  <c:v>3.8384512683578169E-2</c:v>
                </c:pt>
                <c:pt idx="6">
                  <c:v>-2.4699599465954541E-2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E-4604-960F-48E0CF9E94E4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Moyenne de aoq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Feuil1!$C$40:$C$46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Feuil1!$F$40:$F$46</c:f>
              <c:numCache>
                <c:formatCode>General</c:formatCode>
                <c:ptCount val="7"/>
                <c:pt idx="0">
                  <c:v>5.5375651566771705E-4</c:v>
                </c:pt>
                <c:pt idx="1">
                  <c:v>1.0838379339264301E-2</c:v>
                </c:pt>
                <c:pt idx="2">
                  <c:v>1.6263588101458157E-2</c:v>
                </c:pt>
                <c:pt idx="3">
                  <c:v>2.1283511297837E-2</c:v>
                </c:pt>
                <c:pt idx="4">
                  <c:v>2.7784131264370609E-2</c:v>
                </c:pt>
                <c:pt idx="5">
                  <c:v>2.438936305962517E-2</c:v>
                </c:pt>
                <c:pt idx="6">
                  <c:v>2.5135730537264197E-2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E-4604-960F-48E0CF9E94E4}"/>
            </c:ext>
          </c:extLst>
        </c:ser>
        <c:ser>
          <c:idx val="3"/>
          <c:order val="3"/>
          <c:tx>
            <c:strRef>
              <c:f>Feuil1!$G$4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Feuil1!$C$40:$C$46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Feuil1!$G$40:$G$46</c:f>
              <c:numCache>
                <c:formatCode>General</c:formatCode>
                <c:ptCount val="7"/>
                <c:pt idx="0">
                  <c:v>0.4201388906090317</c:v>
                </c:pt>
                <c:pt idx="1">
                  <c:v>0.42732397463371735</c:v>
                </c:pt>
                <c:pt idx="2">
                  <c:v>0.4648255049081364</c:v>
                </c:pt>
                <c:pt idx="3">
                  <c:v>0.48154006608409383</c:v>
                </c:pt>
                <c:pt idx="4">
                  <c:v>0.67345861543720797</c:v>
                </c:pt>
                <c:pt idx="5">
                  <c:v>0.47611993016931026</c:v>
                </c:pt>
                <c:pt idx="6">
                  <c:v>0.60217275371900081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E-4604-960F-48E0CF9E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4112"/>
        <c:axId val="1633576608"/>
      </c:scatterChart>
      <c:valAx>
        <c:axId val="16335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6608"/>
        <c:crosses val="autoZero"/>
        <c:crossBetween val="midCat"/>
      </c:valAx>
      <c:valAx>
        <c:axId val="1633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Moyenne de cmax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Feuil1!$C$63:$C$68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Feuil1!$D$63:$D$68</c:f>
              <c:numCache>
                <c:formatCode>General</c:formatCode>
                <c:ptCount val="6"/>
                <c:pt idx="0">
                  <c:v>0.28650355169692193</c:v>
                </c:pt>
                <c:pt idx="1">
                  <c:v>0.18784530386740336</c:v>
                </c:pt>
                <c:pt idx="2">
                  <c:v>0.21546961325966846</c:v>
                </c:pt>
                <c:pt idx="3">
                  <c:v>0.30110497237569067</c:v>
                </c:pt>
                <c:pt idx="4">
                  <c:v>0.4538279400157853</c:v>
                </c:pt>
                <c:pt idx="5">
                  <c:v>0.30939226519337015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FEA-9241-6BB638542E98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Moyenne de nbrmaint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Feuil1!$C$63:$C$68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Feuil1!$E$63:$E$68</c:f>
              <c:numCache>
                <c:formatCode>General</c:formatCode>
                <c:ptCount val="6"/>
                <c:pt idx="0">
                  <c:v>8.4302880030516877E-2</c:v>
                </c:pt>
                <c:pt idx="1">
                  <c:v>8.9452603471295036E-2</c:v>
                </c:pt>
                <c:pt idx="2">
                  <c:v>8.1441922563417896E-2</c:v>
                </c:pt>
                <c:pt idx="3">
                  <c:v>0.11648865153538049</c:v>
                </c:pt>
                <c:pt idx="4">
                  <c:v>0.11291245470150679</c:v>
                </c:pt>
                <c:pt idx="5">
                  <c:v>0.13751668891855814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FEA-9241-6BB638542E98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Moyenne de aoq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Feuil1!$C$63:$C$68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Feuil1!$F$63:$F$68</c:f>
              <c:numCache>
                <c:formatCode>General</c:formatCode>
                <c:ptCount val="6"/>
                <c:pt idx="0">
                  <c:v>2.2614590624317539E-2</c:v>
                </c:pt>
                <c:pt idx="1">
                  <c:v>2.1500198630054649E-2</c:v>
                </c:pt>
                <c:pt idx="2">
                  <c:v>1.6805306432002464E-2</c:v>
                </c:pt>
                <c:pt idx="3">
                  <c:v>1.3037354488437571E-2</c:v>
                </c:pt>
                <c:pt idx="4">
                  <c:v>1.169423697683398E-2</c:v>
                </c:pt>
                <c:pt idx="5">
                  <c:v>2.804897133708214E-3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FEA-9241-6BB638542E98}"/>
            </c:ext>
          </c:extLst>
        </c:ser>
        <c:ser>
          <c:idx val="3"/>
          <c:order val="3"/>
          <c:tx>
            <c:strRef>
              <c:f>Feuil1!$G$4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Feuil1!$C$63:$C$68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Feuil1!$G$63:$G$68</c:f>
              <c:numCache>
                <c:formatCode>General</c:formatCode>
                <c:ptCount val="6"/>
                <c:pt idx="0">
                  <c:v>0.4493972803677071</c:v>
                </c:pt>
                <c:pt idx="1">
                  <c:v>0.41859923623621453</c:v>
                </c:pt>
                <c:pt idx="2">
                  <c:v>0.42670207646369468</c:v>
                </c:pt>
                <c:pt idx="3">
                  <c:v>0.4681854231408778</c:v>
                </c:pt>
                <c:pt idx="4">
                  <c:v>0.51834871924681936</c:v>
                </c:pt>
                <c:pt idx="5">
                  <c:v>0.48136801899274001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9-4FEA-9241-6BB63854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4112"/>
        <c:axId val="1633576608"/>
      </c:scatterChart>
      <c:valAx>
        <c:axId val="16335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6608"/>
        <c:crosses val="autoZero"/>
        <c:crossBetween val="midCat"/>
      </c:valAx>
      <c:valAx>
        <c:axId val="1633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5</xdr:row>
      <xdr:rowOff>179070</xdr:rowOff>
    </xdr:from>
    <xdr:to>
      <xdr:col>14</xdr:col>
      <xdr:colOff>533400</xdr:colOff>
      <xdr:row>20</xdr:row>
      <xdr:rowOff>179070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716280</xdr:colOff>
      <xdr:row>30</xdr:row>
      <xdr:rowOff>179070</xdr:rowOff>
    </xdr:from>
    <xdr:to>
      <xdr:col>14</xdr:col>
      <xdr:colOff>533400</xdr:colOff>
      <xdr:row>45</xdr:row>
      <xdr:rowOff>179070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716280</xdr:colOff>
      <xdr:row>53</xdr:row>
      <xdr:rowOff>179070</xdr:rowOff>
    </xdr:from>
    <xdr:to>
      <xdr:col>14</xdr:col>
      <xdr:colOff>533400</xdr:colOff>
      <xdr:row>68</xdr:row>
      <xdr:rowOff>179070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TAYEB Belgacem" refreshedDate="45650.533932060185" createdVersion="6" refreshedVersion="6" minRefreshableVersion="3" recordCount="171">
  <cacheSource type="worksheet">
    <worksheetSource ref="A1:J172" sheet="Sheet1"/>
  </cacheSource>
  <cacheFields count="10">
    <cacheField name="alphakl" numFmtId="0">
      <sharedItems containsSemiMixedTypes="0" containsString="0" containsNumber="1" minValue="1E-3" maxValue="0.01" count="3">
        <n v="1E-3"/>
        <n v="5.0000000000000001E-3"/>
        <n v="0.01"/>
      </sharedItems>
    </cacheField>
    <cacheField name="qjmin" numFmtId="0">
      <sharedItems containsSemiMixedTypes="0" containsString="0" containsNumber="1" minValue="0.85" maxValue="0.95" count="3">
        <n v="0.85"/>
        <n v="0.9"/>
        <n v="0.95"/>
      </sharedItems>
    </cacheField>
    <cacheField name="w1" numFmtId="0">
      <sharedItems containsSemiMixedTypes="0" containsString="0" containsNumber="1" minValue="0.1" maxValue="0.7" count="7">
        <n v="0.3"/>
        <n v="0.2"/>
        <n v="0.1"/>
        <n v="0.4"/>
        <n v="0.5"/>
        <n v="0.6"/>
        <n v="0.7"/>
      </sharedItems>
    </cacheField>
    <cacheField name="w2" numFmtId="0">
      <sharedItems containsSemiMixedTypes="0" containsString="0" containsNumber="1" minValue="0.1" maxValue="0.7" count="7">
        <n v="0.3"/>
        <n v="0.4"/>
        <n v="0.5"/>
        <n v="0.2"/>
        <n v="0.7"/>
        <n v="0.1"/>
        <n v="0.6"/>
      </sharedItems>
    </cacheField>
    <cacheField name="w3" numFmtId="0">
      <sharedItems containsSemiMixedTypes="0" containsString="0" containsNumber="1" minValue="0.1" maxValue="0.6" count="6">
        <n v="0.3"/>
        <n v="0.4"/>
        <n v="0.5"/>
        <n v="0.6"/>
        <n v="0.1"/>
        <n v="0.2"/>
      </sharedItems>
    </cacheField>
    <cacheField name="cmax" numFmtId="0">
      <sharedItems containsSemiMixedTypes="0" containsString="0" containsNumber="1" containsInteger="1" minValue="18" maxValue="53" count="31">
        <n v="25"/>
        <n v="32"/>
        <n v="46"/>
        <n v="23"/>
        <n v="24"/>
        <n v="36"/>
        <n v="43"/>
        <n v="31"/>
        <n v="20"/>
        <n v="19"/>
        <n v="22"/>
        <n v="27"/>
        <n v="21"/>
        <n v="35"/>
        <n v="38"/>
        <n v="34"/>
        <n v="30"/>
        <n v="37"/>
        <n v="18"/>
        <n v="42"/>
        <n v="53"/>
        <n v="40"/>
        <n v="26"/>
        <n v="29"/>
        <n v="45"/>
        <n v="50"/>
        <n v="33"/>
        <n v="28"/>
        <n v="44"/>
        <n v="41"/>
        <n v="39"/>
      </sharedItems>
    </cacheField>
    <cacheField name="nbrmaint" numFmtId="0">
      <sharedItems containsSemiMixedTypes="0" containsString="0" containsNumber="1" containsInteger="1" minValue="49" maxValue="74"/>
    </cacheField>
    <cacheField name="aoq" numFmtId="0">
      <sharedItems containsSemiMixedTypes="0" containsString="0" containsNumber="1" minValue="0.79199999999999993" maxValue="0.9849"/>
    </cacheField>
    <cacheField name="qualpenal" numFmtId="0">
      <sharedItems containsSemiMixedTypes="0" containsString="0" containsNumber="1" containsInteger="1" minValue="0" maxValue="9"/>
    </cacheField>
    <cacheField name="cputime" numFmtId="0">
      <sharedItems containsSemiMixedTypes="0" containsString="0" containsNumber="1" minValue="34.612336799997138" maxValue="33876.490572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n v="59"/>
    <n v="0.9788"/>
    <n v="0"/>
    <n v="74.41111649999948"/>
  </r>
  <r>
    <x v="0"/>
    <x v="0"/>
    <x v="1"/>
    <x v="1"/>
    <x v="1"/>
    <x v="1"/>
    <n v="55"/>
    <n v="0.98109999999999997"/>
    <n v="0"/>
    <n v="74.985728400002699"/>
  </r>
  <r>
    <x v="0"/>
    <x v="0"/>
    <x v="2"/>
    <x v="2"/>
    <x v="2"/>
    <x v="2"/>
    <n v="49"/>
    <n v="0.97999999999999987"/>
    <n v="0"/>
    <n v="75.405928099993616"/>
  </r>
  <r>
    <x v="0"/>
    <x v="0"/>
    <x v="3"/>
    <x v="3"/>
    <x v="1"/>
    <x v="3"/>
    <n v="59"/>
    <n v="0.98009999999999997"/>
    <n v="0"/>
    <n v="73.772343200005707"/>
  </r>
  <r>
    <x v="0"/>
    <x v="0"/>
    <x v="1"/>
    <x v="3"/>
    <x v="3"/>
    <x v="4"/>
    <n v="59"/>
    <n v="0.9798"/>
    <n v="0"/>
    <n v="526.76065080000262"/>
  </r>
  <r>
    <x v="0"/>
    <x v="0"/>
    <x v="2"/>
    <x v="0"/>
    <x v="2"/>
    <x v="5"/>
    <n v="55"/>
    <n v="0.98080000000000001"/>
    <n v="0"/>
    <n v="77.915516699998989"/>
  </r>
  <r>
    <x v="0"/>
    <x v="0"/>
    <x v="2"/>
    <x v="1"/>
    <x v="2"/>
    <x v="6"/>
    <n v="52"/>
    <n v="0.98089999999999988"/>
    <n v="0"/>
    <n v="74.451938199999859"/>
  </r>
  <r>
    <x v="0"/>
    <x v="0"/>
    <x v="1"/>
    <x v="4"/>
    <x v="4"/>
    <x v="7"/>
    <n v="55"/>
    <n v="0.98009999999999997"/>
    <n v="0"/>
    <n v="73.676548100003856"/>
  </r>
  <r>
    <x v="0"/>
    <x v="0"/>
    <x v="4"/>
    <x v="5"/>
    <x v="2"/>
    <x v="8"/>
    <n v="66"/>
    <n v="0.98009999999999986"/>
    <n v="0"/>
    <n v="73.218871700009913"/>
  </r>
  <r>
    <x v="0"/>
    <x v="0"/>
    <x v="0"/>
    <x v="5"/>
    <x v="2"/>
    <x v="9"/>
    <n v="66"/>
    <n v="0.98089999999999977"/>
    <n v="0"/>
    <n v="73.051345700005186"/>
  </r>
  <r>
    <x v="0"/>
    <x v="0"/>
    <x v="0"/>
    <x v="0"/>
    <x v="2"/>
    <x v="10"/>
    <n v="61"/>
    <n v="0.98309999999999997"/>
    <n v="0"/>
    <n v="38.999118799998541"/>
  </r>
  <r>
    <x v="0"/>
    <x v="0"/>
    <x v="3"/>
    <x v="6"/>
    <x v="4"/>
    <x v="11"/>
    <n v="60"/>
    <n v="0.97819999999999996"/>
    <n v="0"/>
    <n v="35.186750299995772"/>
  </r>
  <r>
    <x v="0"/>
    <x v="0"/>
    <x v="0"/>
    <x v="6"/>
    <x v="4"/>
    <x v="7"/>
    <n v="54"/>
    <n v="0.97989999999999999"/>
    <n v="0"/>
    <n v="35.645605400000932"/>
  </r>
  <r>
    <x v="0"/>
    <x v="0"/>
    <x v="3"/>
    <x v="5"/>
    <x v="2"/>
    <x v="8"/>
    <n v="64"/>
    <n v="0.98170000000000002"/>
    <n v="0"/>
    <n v="34.750097199997981"/>
  </r>
  <r>
    <x v="0"/>
    <x v="0"/>
    <x v="5"/>
    <x v="1"/>
    <x v="4"/>
    <x v="8"/>
    <n v="63"/>
    <n v="0.98249999999999993"/>
    <n v="0"/>
    <n v="34.612336799997138"/>
  </r>
  <r>
    <x v="0"/>
    <x v="0"/>
    <x v="3"/>
    <x v="1"/>
    <x v="4"/>
    <x v="10"/>
    <n v="62"/>
    <n v="0.98229999999999984"/>
    <n v="0"/>
    <n v="34.969901900010882"/>
  </r>
  <r>
    <x v="0"/>
    <x v="0"/>
    <x v="3"/>
    <x v="1"/>
    <x v="5"/>
    <x v="12"/>
    <n v="63"/>
    <n v="0.98450000000000026"/>
    <n v="0"/>
    <n v="34.873662900005002"/>
  </r>
  <r>
    <x v="0"/>
    <x v="0"/>
    <x v="6"/>
    <x v="3"/>
    <x v="4"/>
    <x v="12"/>
    <n v="59"/>
    <n v="0.98190000000000011"/>
    <n v="0"/>
    <n v="34.677582199990873"/>
  </r>
  <r>
    <x v="0"/>
    <x v="0"/>
    <x v="5"/>
    <x v="0"/>
    <x v="4"/>
    <x v="9"/>
    <n v="66"/>
    <n v="0.98090000000000011"/>
    <n v="0"/>
    <n v="3679.7253978999938"/>
  </r>
  <r>
    <x v="0"/>
    <x v="1"/>
    <x v="0"/>
    <x v="0"/>
    <x v="0"/>
    <x v="0"/>
    <n v="60"/>
    <n v="0.98070000000000002"/>
    <n v="0"/>
    <n v="47.64862350000476"/>
  </r>
  <r>
    <x v="0"/>
    <x v="1"/>
    <x v="1"/>
    <x v="1"/>
    <x v="1"/>
    <x v="13"/>
    <n v="55"/>
    <n v="0.98029999999999995"/>
    <n v="0"/>
    <n v="41.279753900002113"/>
  </r>
  <r>
    <x v="0"/>
    <x v="1"/>
    <x v="2"/>
    <x v="2"/>
    <x v="2"/>
    <x v="14"/>
    <n v="55"/>
    <n v="0.97919999999999996"/>
    <n v="0"/>
    <n v="10091.545372799999"/>
  </r>
  <r>
    <x v="0"/>
    <x v="1"/>
    <x v="3"/>
    <x v="3"/>
    <x v="1"/>
    <x v="8"/>
    <n v="67"/>
    <n v="0.97989999999999999"/>
    <n v="0"/>
    <n v="64.341802499999176"/>
  </r>
  <r>
    <x v="0"/>
    <x v="1"/>
    <x v="1"/>
    <x v="3"/>
    <x v="3"/>
    <x v="15"/>
    <n v="58"/>
    <n v="0.98180000000000012"/>
    <n v="0"/>
    <n v="70.64652140000544"/>
  </r>
  <r>
    <x v="0"/>
    <x v="1"/>
    <x v="2"/>
    <x v="0"/>
    <x v="2"/>
    <x v="16"/>
    <n v="56"/>
    <n v="0.98250000000000015"/>
    <n v="0"/>
    <n v="76.56730900000548"/>
  </r>
  <r>
    <x v="0"/>
    <x v="1"/>
    <x v="2"/>
    <x v="1"/>
    <x v="2"/>
    <x v="5"/>
    <n v="53"/>
    <n v="0.97899999999999987"/>
    <n v="0"/>
    <n v="75.925571699990542"/>
  </r>
  <r>
    <x v="0"/>
    <x v="1"/>
    <x v="1"/>
    <x v="4"/>
    <x v="4"/>
    <x v="17"/>
    <n v="53"/>
    <n v="0.98100000000000009"/>
    <n v="0"/>
    <n v="76.989050100004533"/>
  </r>
  <r>
    <x v="0"/>
    <x v="1"/>
    <x v="4"/>
    <x v="5"/>
    <x v="2"/>
    <x v="18"/>
    <n v="66"/>
    <n v="0.97889999999999999"/>
    <n v="0"/>
    <n v="12445.868826000011"/>
  </r>
  <r>
    <x v="0"/>
    <x v="1"/>
    <x v="0"/>
    <x v="5"/>
    <x v="2"/>
    <x v="18"/>
    <n v="67"/>
    <n v="0.98110000000000019"/>
    <n v="0"/>
    <n v="74.323002799996175"/>
  </r>
  <r>
    <x v="0"/>
    <x v="1"/>
    <x v="0"/>
    <x v="0"/>
    <x v="2"/>
    <x v="3"/>
    <n v="61"/>
    <n v="0.98040000000000005"/>
    <n v="0"/>
    <n v="75.603827399987495"/>
  </r>
  <r>
    <x v="0"/>
    <x v="1"/>
    <x v="3"/>
    <x v="6"/>
    <x v="4"/>
    <x v="0"/>
    <n v="60"/>
    <n v="0.98209999999999997"/>
    <n v="0"/>
    <n v="75.364382599989767"/>
  </r>
  <r>
    <x v="0"/>
    <x v="1"/>
    <x v="0"/>
    <x v="6"/>
    <x v="4"/>
    <x v="11"/>
    <n v="58"/>
    <n v="0.97670000000000012"/>
    <n v="0"/>
    <n v="1973.8332245000061"/>
  </r>
  <r>
    <x v="0"/>
    <x v="1"/>
    <x v="3"/>
    <x v="5"/>
    <x v="2"/>
    <x v="18"/>
    <n v="69"/>
    <n v="0.98270000000000002"/>
    <n v="0"/>
    <n v="74.820894700009376"/>
  </r>
  <r>
    <x v="0"/>
    <x v="1"/>
    <x v="5"/>
    <x v="1"/>
    <x v="4"/>
    <x v="8"/>
    <n v="62"/>
    <n v="0.98420000000000007"/>
    <n v="0"/>
    <n v="76.701787600002717"/>
  </r>
  <r>
    <x v="0"/>
    <x v="1"/>
    <x v="3"/>
    <x v="1"/>
    <x v="4"/>
    <x v="10"/>
    <n v="59"/>
    <n v="0.98120000000000007"/>
    <n v="0"/>
    <n v="76.307257399996161"/>
  </r>
  <r>
    <x v="0"/>
    <x v="1"/>
    <x v="3"/>
    <x v="1"/>
    <x v="5"/>
    <x v="10"/>
    <n v="60"/>
    <n v="0.98389999999999989"/>
    <n v="0"/>
    <n v="1735.723540399995"/>
  </r>
  <r>
    <x v="0"/>
    <x v="1"/>
    <x v="6"/>
    <x v="3"/>
    <x v="4"/>
    <x v="9"/>
    <n v="65"/>
    <n v="0.98159999999999992"/>
    <n v="0"/>
    <n v="76.123425300000235"/>
  </r>
  <r>
    <x v="0"/>
    <x v="1"/>
    <x v="5"/>
    <x v="0"/>
    <x v="4"/>
    <x v="12"/>
    <n v="66"/>
    <n v="0.97929999999999995"/>
    <n v="0"/>
    <n v="75.749607499994454"/>
  </r>
  <r>
    <x v="0"/>
    <x v="2"/>
    <x v="0"/>
    <x v="0"/>
    <x v="0"/>
    <x v="4"/>
    <n v="60"/>
    <n v="0.9788"/>
    <n v="0"/>
    <n v="76.280138699992676"/>
  </r>
  <r>
    <x v="0"/>
    <x v="2"/>
    <x v="1"/>
    <x v="1"/>
    <x v="1"/>
    <x v="4"/>
    <n v="58"/>
    <n v="0.97889999999999999"/>
    <n v="0"/>
    <n v="33876.49057200001"/>
  </r>
  <r>
    <x v="0"/>
    <x v="2"/>
    <x v="2"/>
    <x v="2"/>
    <x v="2"/>
    <x v="19"/>
    <n v="52"/>
    <n v="0.97840000000000005"/>
    <n v="0"/>
    <n v="87.209813300025417"/>
  </r>
  <r>
    <x v="0"/>
    <x v="2"/>
    <x v="3"/>
    <x v="3"/>
    <x v="1"/>
    <x v="12"/>
    <n v="64"/>
    <n v="0.98039999999999983"/>
    <n v="0"/>
    <n v="86.809023900015745"/>
  </r>
  <r>
    <x v="0"/>
    <x v="2"/>
    <x v="1"/>
    <x v="3"/>
    <x v="3"/>
    <x v="12"/>
    <n v="63"/>
    <n v="0.98149999999999993"/>
    <n v="0"/>
    <n v="76.829435899999226"/>
  </r>
  <r>
    <x v="0"/>
    <x v="2"/>
    <x v="2"/>
    <x v="0"/>
    <x v="2"/>
    <x v="13"/>
    <n v="56"/>
    <n v="0.98139999999999983"/>
    <n v="0"/>
    <n v="78.739461399993161"/>
  </r>
  <r>
    <x v="0"/>
    <x v="2"/>
    <x v="2"/>
    <x v="1"/>
    <x v="2"/>
    <x v="20"/>
    <n v="49"/>
    <n v="0.97599999999999976"/>
    <n v="0"/>
    <n v="80.017065199994249"/>
  </r>
  <r>
    <x v="0"/>
    <x v="2"/>
    <x v="1"/>
    <x v="4"/>
    <x v="4"/>
    <x v="21"/>
    <n v="53"/>
    <n v="0.97750000000000004"/>
    <n v="0"/>
    <n v="81.241786300000967"/>
  </r>
  <r>
    <x v="0"/>
    <x v="2"/>
    <x v="4"/>
    <x v="5"/>
    <x v="2"/>
    <x v="18"/>
    <n v="65"/>
    <n v="0.9849"/>
    <n v="0"/>
    <n v="79.446714000019711"/>
  </r>
  <r>
    <x v="0"/>
    <x v="2"/>
    <x v="0"/>
    <x v="5"/>
    <x v="2"/>
    <x v="10"/>
    <n v="64"/>
    <n v="0.97860000000000014"/>
    <n v="0"/>
    <n v="78.588237099989783"/>
  </r>
  <r>
    <x v="0"/>
    <x v="2"/>
    <x v="0"/>
    <x v="0"/>
    <x v="2"/>
    <x v="8"/>
    <n v="61"/>
    <n v="0.98070000000000002"/>
    <n v="0"/>
    <n v="76.949812600010773"/>
  </r>
  <r>
    <x v="0"/>
    <x v="2"/>
    <x v="3"/>
    <x v="6"/>
    <x v="4"/>
    <x v="22"/>
    <n v="54"/>
    <n v="0.97740000000000005"/>
    <n v="0"/>
    <n v="80.465325800003484"/>
  </r>
  <r>
    <x v="0"/>
    <x v="2"/>
    <x v="0"/>
    <x v="6"/>
    <x v="4"/>
    <x v="23"/>
    <n v="57"/>
    <n v="0.98380000000000012"/>
    <n v="0"/>
    <n v="81.15804300000309"/>
  </r>
  <r>
    <x v="0"/>
    <x v="2"/>
    <x v="3"/>
    <x v="5"/>
    <x v="2"/>
    <x v="12"/>
    <n v="64"/>
    <n v="0.98300000000000021"/>
    <n v="0"/>
    <n v="80.05135049999808"/>
  </r>
  <r>
    <x v="0"/>
    <x v="2"/>
    <x v="5"/>
    <x v="1"/>
    <x v="4"/>
    <x v="3"/>
    <n v="63"/>
    <n v="0.98260000000000025"/>
    <n v="0"/>
    <n v="76.057990400004201"/>
  </r>
  <r>
    <x v="0"/>
    <x v="2"/>
    <x v="3"/>
    <x v="1"/>
    <x v="4"/>
    <x v="4"/>
    <n v="58"/>
    <n v="0.9796999999999999"/>
    <n v="0"/>
    <n v="78.038461399992229"/>
  </r>
  <r>
    <x v="0"/>
    <x v="2"/>
    <x v="3"/>
    <x v="1"/>
    <x v="5"/>
    <x v="0"/>
    <n v="61"/>
    <n v="0.98040000000000005"/>
    <n v="0"/>
    <n v="79.006991300004302"/>
  </r>
  <r>
    <x v="0"/>
    <x v="2"/>
    <x v="6"/>
    <x v="3"/>
    <x v="4"/>
    <x v="12"/>
    <n v="65"/>
    <n v="0.98259999999999992"/>
    <n v="0"/>
    <n v="78.051254299993161"/>
  </r>
  <r>
    <x v="0"/>
    <x v="2"/>
    <x v="5"/>
    <x v="0"/>
    <x v="4"/>
    <x v="18"/>
    <n v="65"/>
    <n v="0.9798"/>
    <n v="0"/>
    <n v="80.278492899989942"/>
  </r>
  <r>
    <x v="1"/>
    <x v="0"/>
    <x v="0"/>
    <x v="0"/>
    <x v="0"/>
    <x v="11"/>
    <n v="58"/>
    <n v="0.89700000000000002"/>
    <n v="0"/>
    <n v="78.334090600023046"/>
  </r>
  <r>
    <x v="1"/>
    <x v="0"/>
    <x v="1"/>
    <x v="1"/>
    <x v="1"/>
    <x v="22"/>
    <n v="59"/>
    <n v="0.90100000000000002"/>
    <n v="0"/>
    <n v="78.887338100001216"/>
  </r>
  <r>
    <x v="1"/>
    <x v="0"/>
    <x v="2"/>
    <x v="2"/>
    <x v="2"/>
    <x v="16"/>
    <n v="57"/>
    <n v="0.91000000000000014"/>
    <n v="0"/>
    <n v="80.01018589999876"/>
  </r>
  <r>
    <x v="1"/>
    <x v="0"/>
    <x v="3"/>
    <x v="3"/>
    <x v="1"/>
    <x v="0"/>
    <n v="60"/>
    <n v="0.8999999999999998"/>
    <n v="0"/>
    <n v="78.470678300014697"/>
  </r>
  <r>
    <x v="1"/>
    <x v="0"/>
    <x v="1"/>
    <x v="3"/>
    <x v="3"/>
    <x v="22"/>
    <n v="60"/>
    <n v="0.91199999999999992"/>
    <n v="0"/>
    <n v="81.272502999985591"/>
  </r>
  <r>
    <x v="1"/>
    <x v="0"/>
    <x v="2"/>
    <x v="0"/>
    <x v="2"/>
    <x v="7"/>
    <n v="56"/>
    <n v="0.90700000000000003"/>
    <n v="0"/>
    <n v="80.558049900020706"/>
  </r>
  <r>
    <x v="1"/>
    <x v="0"/>
    <x v="2"/>
    <x v="1"/>
    <x v="2"/>
    <x v="24"/>
    <n v="53"/>
    <n v="0.89749999999999996"/>
    <n v="0"/>
    <n v="81.641023499978473"/>
  </r>
  <r>
    <x v="1"/>
    <x v="0"/>
    <x v="1"/>
    <x v="4"/>
    <x v="4"/>
    <x v="17"/>
    <n v="55"/>
    <n v="0.91500000000000004"/>
    <n v="0"/>
    <n v="79.372258599993074"/>
  </r>
  <r>
    <x v="1"/>
    <x v="0"/>
    <x v="4"/>
    <x v="5"/>
    <x v="2"/>
    <x v="18"/>
    <n v="65"/>
    <n v="0.91349999999999998"/>
    <n v="0"/>
    <n v="77.348874100018293"/>
  </r>
  <r>
    <x v="1"/>
    <x v="0"/>
    <x v="0"/>
    <x v="5"/>
    <x v="2"/>
    <x v="18"/>
    <n v="69"/>
    <n v="0.91249999999999998"/>
    <n v="0"/>
    <n v="77.278152100014267"/>
  </r>
  <r>
    <x v="1"/>
    <x v="0"/>
    <x v="0"/>
    <x v="0"/>
    <x v="2"/>
    <x v="3"/>
    <n v="62"/>
    <n v="0.90600000000000003"/>
    <n v="0"/>
    <n v="78.85709279999719"/>
  </r>
  <r>
    <x v="1"/>
    <x v="0"/>
    <x v="3"/>
    <x v="6"/>
    <x v="4"/>
    <x v="11"/>
    <n v="60"/>
    <n v="0.89300000000000002"/>
    <n v="1"/>
    <n v="79.083534700010205"/>
  </r>
  <r>
    <x v="1"/>
    <x v="0"/>
    <x v="0"/>
    <x v="6"/>
    <x v="4"/>
    <x v="11"/>
    <n v="58"/>
    <n v="0.89599999999999991"/>
    <n v="0"/>
    <n v="79.099335700011579"/>
  </r>
  <r>
    <x v="1"/>
    <x v="0"/>
    <x v="3"/>
    <x v="5"/>
    <x v="2"/>
    <x v="9"/>
    <n v="73"/>
    <n v="0.91799999999999993"/>
    <n v="0"/>
    <n v="77.243979800026864"/>
  </r>
  <r>
    <x v="1"/>
    <x v="0"/>
    <x v="5"/>
    <x v="1"/>
    <x v="4"/>
    <x v="10"/>
    <n v="64"/>
    <n v="0.90049999999999986"/>
    <n v="1"/>
    <n v="76.954350999993039"/>
  </r>
  <r>
    <x v="1"/>
    <x v="0"/>
    <x v="3"/>
    <x v="1"/>
    <x v="4"/>
    <x v="22"/>
    <n v="59"/>
    <n v="0.90900000000000003"/>
    <n v="0"/>
    <n v="81.682129000022542"/>
  </r>
  <r>
    <x v="1"/>
    <x v="0"/>
    <x v="3"/>
    <x v="1"/>
    <x v="5"/>
    <x v="22"/>
    <n v="56"/>
    <n v="0.90900000000000003"/>
    <n v="1"/>
    <n v="80.121544099994935"/>
  </r>
  <r>
    <x v="1"/>
    <x v="0"/>
    <x v="6"/>
    <x v="3"/>
    <x v="4"/>
    <x v="12"/>
    <n v="61"/>
    <n v="0.89700000000000002"/>
    <n v="1"/>
    <n v="82.647288400010439"/>
  </r>
  <r>
    <x v="1"/>
    <x v="0"/>
    <x v="5"/>
    <x v="0"/>
    <x v="4"/>
    <x v="3"/>
    <n v="63"/>
    <n v="0.90649999999999997"/>
    <n v="1"/>
    <n v="79.375965200015344"/>
  </r>
  <r>
    <x v="1"/>
    <x v="1"/>
    <x v="0"/>
    <x v="0"/>
    <x v="0"/>
    <x v="22"/>
    <n v="59"/>
    <n v="0.91550000000000009"/>
    <n v="1"/>
    <n v="81.185979900008533"/>
  </r>
  <r>
    <x v="1"/>
    <x v="1"/>
    <x v="1"/>
    <x v="1"/>
    <x v="1"/>
    <x v="13"/>
    <n v="57"/>
    <n v="0.91599999999999981"/>
    <n v="1"/>
    <n v="85.582358699990436"/>
  </r>
  <r>
    <x v="1"/>
    <x v="1"/>
    <x v="2"/>
    <x v="2"/>
    <x v="2"/>
    <x v="25"/>
    <n v="52"/>
    <n v="0.90449999999999986"/>
    <n v="1"/>
    <n v="81.257871200010413"/>
  </r>
  <r>
    <x v="1"/>
    <x v="1"/>
    <x v="3"/>
    <x v="3"/>
    <x v="1"/>
    <x v="9"/>
    <n v="67"/>
    <n v="0.90849999999999986"/>
    <n v="2"/>
    <n v="77.462322499981383"/>
  </r>
  <r>
    <x v="1"/>
    <x v="1"/>
    <x v="1"/>
    <x v="3"/>
    <x v="3"/>
    <x v="4"/>
    <n v="65"/>
    <n v="0.9225000000000001"/>
    <n v="0"/>
    <n v="79.302776199998334"/>
  </r>
  <r>
    <x v="1"/>
    <x v="1"/>
    <x v="2"/>
    <x v="0"/>
    <x v="2"/>
    <x v="5"/>
    <n v="59"/>
    <n v="0.91749999999999987"/>
    <n v="0"/>
    <n v="78.907673399982741"/>
  </r>
  <r>
    <x v="1"/>
    <x v="1"/>
    <x v="2"/>
    <x v="1"/>
    <x v="2"/>
    <x v="13"/>
    <n v="60"/>
    <n v="0.91799999999999993"/>
    <n v="0"/>
    <n v="79.032214399980148"/>
  </r>
  <r>
    <x v="1"/>
    <x v="1"/>
    <x v="1"/>
    <x v="4"/>
    <x v="4"/>
    <x v="26"/>
    <n v="56"/>
    <n v="0.91200000000000014"/>
    <n v="2"/>
    <n v="80.260909100004937"/>
  </r>
  <r>
    <x v="1"/>
    <x v="1"/>
    <x v="4"/>
    <x v="5"/>
    <x v="2"/>
    <x v="10"/>
    <n v="67"/>
    <n v="0.93200000000000005"/>
    <n v="0"/>
    <n v="79.973329100001138"/>
  </r>
  <r>
    <x v="1"/>
    <x v="1"/>
    <x v="0"/>
    <x v="5"/>
    <x v="2"/>
    <x v="4"/>
    <n v="66"/>
    <n v="0.9265000000000001"/>
    <n v="0"/>
    <n v="79.570212899998296"/>
  </r>
  <r>
    <x v="1"/>
    <x v="1"/>
    <x v="0"/>
    <x v="0"/>
    <x v="2"/>
    <x v="4"/>
    <n v="66"/>
    <n v="0.91999999999999993"/>
    <n v="1"/>
    <n v="77.580334199999925"/>
  </r>
  <r>
    <x v="1"/>
    <x v="1"/>
    <x v="3"/>
    <x v="6"/>
    <x v="4"/>
    <x v="11"/>
    <n v="60"/>
    <n v="0.91899999999999993"/>
    <n v="1"/>
    <n v="79.997151000017766"/>
  </r>
  <r>
    <x v="1"/>
    <x v="1"/>
    <x v="0"/>
    <x v="6"/>
    <x v="4"/>
    <x v="7"/>
    <n v="56"/>
    <n v="0.90750000000000008"/>
    <n v="2"/>
    <n v="79.780172099999618"/>
  </r>
  <r>
    <x v="1"/>
    <x v="1"/>
    <x v="3"/>
    <x v="5"/>
    <x v="2"/>
    <x v="0"/>
    <n v="66"/>
    <n v="0.93299999999999983"/>
    <n v="0"/>
    <n v="80.87485170000582"/>
  </r>
  <r>
    <x v="1"/>
    <x v="1"/>
    <x v="5"/>
    <x v="1"/>
    <x v="4"/>
    <x v="10"/>
    <n v="64"/>
    <n v="0.91949999999999987"/>
    <n v="2"/>
    <n v="81.316617999982554"/>
  </r>
  <r>
    <x v="1"/>
    <x v="1"/>
    <x v="3"/>
    <x v="1"/>
    <x v="4"/>
    <x v="3"/>
    <n v="63"/>
    <n v="0.91649999999999987"/>
    <n v="2"/>
    <n v="81.258234600012656"/>
  </r>
  <r>
    <x v="1"/>
    <x v="1"/>
    <x v="3"/>
    <x v="1"/>
    <x v="5"/>
    <x v="4"/>
    <n v="58"/>
    <n v="0.91099999999999992"/>
    <n v="3"/>
    <n v="78.5078644999885"/>
  </r>
  <r>
    <x v="1"/>
    <x v="1"/>
    <x v="6"/>
    <x v="3"/>
    <x v="4"/>
    <x v="8"/>
    <n v="62"/>
    <n v="0.90900000000000003"/>
    <n v="1"/>
    <n v="77.775997399992775"/>
  </r>
  <r>
    <x v="1"/>
    <x v="1"/>
    <x v="5"/>
    <x v="0"/>
    <x v="4"/>
    <x v="12"/>
    <n v="62"/>
    <n v="0.92449999999999988"/>
    <n v="2"/>
    <n v="86.853783600003226"/>
  </r>
  <r>
    <x v="1"/>
    <x v="2"/>
    <x v="0"/>
    <x v="0"/>
    <x v="0"/>
    <x v="12"/>
    <n v="61"/>
    <n v="0.90749999999999997"/>
    <n v="6"/>
    <n v="88.338711899996269"/>
  </r>
  <r>
    <x v="1"/>
    <x v="2"/>
    <x v="1"/>
    <x v="1"/>
    <x v="1"/>
    <x v="27"/>
    <n v="61"/>
    <n v="0.90549999999999997"/>
    <n v="5"/>
    <n v="81.319646299991291"/>
  </r>
  <r>
    <x v="1"/>
    <x v="2"/>
    <x v="2"/>
    <x v="2"/>
    <x v="2"/>
    <x v="6"/>
    <n v="55"/>
    <n v="0.90399999999999991"/>
    <n v="4"/>
    <n v="88.008940100000473"/>
  </r>
  <r>
    <x v="1"/>
    <x v="2"/>
    <x v="3"/>
    <x v="3"/>
    <x v="1"/>
    <x v="3"/>
    <n v="68"/>
    <n v="0.94049999999999978"/>
    <n v="2"/>
    <n v="88.022757900005672"/>
  </r>
  <r>
    <x v="1"/>
    <x v="2"/>
    <x v="1"/>
    <x v="3"/>
    <x v="3"/>
    <x v="22"/>
    <n v="65"/>
    <n v="0.92699999999999994"/>
    <n v="3"/>
    <n v="87.095460199983791"/>
  </r>
  <r>
    <x v="1"/>
    <x v="2"/>
    <x v="2"/>
    <x v="0"/>
    <x v="2"/>
    <x v="24"/>
    <n v="56"/>
    <n v="0.9"/>
    <n v="4"/>
    <n v="81.819456900004297"/>
  </r>
  <r>
    <x v="1"/>
    <x v="2"/>
    <x v="2"/>
    <x v="1"/>
    <x v="2"/>
    <x v="13"/>
    <n v="60"/>
    <n v="0.92249999999999999"/>
    <n v="2"/>
    <n v="81.955860400019446"/>
  </r>
  <r>
    <x v="1"/>
    <x v="2"/>
    <x v="1"/>
    <x v="4"/>
    <x v="4"/>
    <x v="26"/>
    <n v="54"/>
    <n v="0.90849999999999986"/>
    <n v="7"/>
    <n v="81.211087799980305"/>
  </r>
  <r>
    <x v="1"/>
    <x v="2"/>
    <x v="4"/>
    <x v="5"/>
    <x v="2"/>
    <x v="8"/>
    <n v="70"/>
    <n v="0.91650000000000009"/>
    <n v="3"/>
    <n v="80.925468999979785"/>
  </r>
  <r>
    <x v="1"/>
    <x v="2"/>
    <x v="0"/>
    <x v="5"/>
    <x v="2"/>
    <x v="10"/>
    <n v="71"/>
    <n v="0.93299999999999983"/>
    <n v="2"/>
    <n v="80.140807199990377"/>
  </r>
  <r>
    <x v="1"/>
    <x v="2"/>
    <x v="0"/>
    <x v="0"/>
    <x v="2"/>
    <x v="16"/>
    <n v="63"/>
    <n v="0.93300000000000016"/>
    <n v="3"/>
    <n v="79.660260100004962"/>
  </r>
  <r>
    <x v="1"/>
    <x v="2"/>
    <x v="3"/>
    <x v="6"/>
    <x v="4"/>
    <x v="7"/>
    <n v="58"/>
    <n v="0.91249999999999998"/>
    <n v="5"/>
    <n v="77.991400400002021"/>
  </r>
  <r>
    <x v="1"/>
    <x v="2"/>
    <x v="0"/>
    <x v="6"/>
    <x v="4"/>
    <x v="23"/>
    <n v="56"/>
    <n v="0.89950000000000008"/>
    <n v="7"/>
    <n v="78.809572099999059"/>
  </r>
  <r>
    <x v="1"/>
    <x v="2"/>
    <x v="3"/>
    <x v="5"/>
    <x v="2"/>
    <x v="10"/>
    <n v="70"/>
    <n v="0.93099999999999983"/>
    <n v="3"/>
    <n v="77.306853099988075"/>
  </r>
  <r>
    <x v="1"/>
    <x v="2"/>
    <x v="5"/>
    <x v="1"/>
    <x v="4"/>
    <x v="4"/>
    <n v="61"/>
    <n v="0.90549999999999997"/>
    <n v="5"/>
    <n v="76.82352369997534"/>
  </r>
  <r>
    <x v="1"/>
    <x v="2"/>
    <x v="3"/>
    <x v="1"/>
    <x v="4"/>
    <x v="0"/>
    <n v="61"/>
    <n v="0.91299999999999992"/>
    <n v="7"/>
    <n v="78.073853699985193"/>
  </r>
  <r>
    <x v="1"/>
    <x v="2"/>
    <x v="3"/>
    <x v="1"/>
    <x v="5"/>
    <x v="11"/>
    <n v="58"/>
    <n v="0.91749999999999987"/>
    <n v="5"/>
    <n v="78.161168499995256"/>
  </r>
  <r>
    <x v="1"/>
    <x v="2"/>
    <x v="6"/>
    <x v="3"/>
    <x v="4"/>
    <x v="9"/>
    <n v="68"/>
    <n v="0.91049999999999986"/>
    <n v="4"/>
    <n v="76.956378799979575"/>
  </r>
  <r>
    <x v="1"/>
    <x v="2"/>
    <x v="5"/>
    <x v="0"/>
    <x v="4"/>
    <x v="10"/>
    <n v="65"/>
    <n v="0.91349999999999998"/>
    <n v="7"/>
    <n v="79.108517000015127"/>
  </r>
  <r>
    <x v="2"/>
    <x v="0"/>
    <x v="0"/>
    <x v="0"/>
    <x v="0"/>
    <x v="10"/>
    <n v="64"/>
    <n v="0.86099999999999999"/>
    <n v="2"/>
    <n v="75.397271800000453"/>
  </r>
  <r>
    <x v="2"/>
    <x v="0"/>
    <x v="1"/>
    <x v="1"/>
    <x v="1"/>
    <x v="1"/>
    <n v="60"/>
    <n v="0.84000000000000008"/>
    <n v="3"/>
    <n v="78.774600300006568"/>
  </r>
  <r>
    <x v="2"/>
    <x v="0"/>
    <x v="2"/>
    <x v="2"/>
    <x v="2"/>
    <x v="17"/>
    <n v="56"/>
    <n v="0.81299999999999994"/>
    <n v="3"/>
    <n v="81.27892789998441"/>
  </r>
  <r>
    <x v="2"/>
    <x v="0"/>
    <x v="3"/>
    <x v="3"/>
    <x v="1"/>
    <x v="12"/>
    <n v="68"/>
    <n v="0.8630000000000001"/>
    <n v="1"/>
    <n v="75.932042200001888"/>
  </r>
  <r>
    <x v="2"/>
    <x v="0"/>
    <x v="1"/>
    <x v="3"/>
    <x v="3"/>
    <x v="22"/>
    <n v="68"/>
    <n v="0.8859999999999999"/>
    <n v="0"/>
    <n v="76.802860499999952"/>
  </r>
  <r>
    <x v="2"/>
    <x v="0"/>
    <x v="2"/>
    <x v="0"/>
    <x v="2"/>
    <x v="15"/>
    <n v="60"/>
    <n v="0.82799999999999996"/>
    <n v="2"/>
    <n v="79.081148299999768"/>
  </r>
  <r>
    <x v="2"/>
    <x v="0"/>
    <x v="2"/>
    <x v="1"/>
    <x v="2"/>
    <x v="13"/>
    <n v="60"/>
    <n v="0.82099999999999995"/>
    <n v="2"/>
    <n v="78.642886599991471"/>
  </r>
  <r>
    <x v="2"/>
    <x v="0"/>
    <x v="1"/>
    <x v="4"/>
    <x v="4"/>
    <x v="28"/>
    <n v="52"/>
    <n v="0.80099999999999993"/>
    <n v="3"/>
    <n v="79.126303900004132"/>
  </r>
  <r>
    <x v="2"/>
    <x v="0"/>
    <x v="4"/>
    <x v="5"/>
    <x v="2"/>
    <x v="3"/>
    <n v="67"/>
    <n v="0.87299999999999989"/>
    <n v="2"/>
    <n v="77.390234299993608"/>
  </r>
  <r>
    <x v="2"/>
    <x v="0"/>
    <x v="0"/>
    <x v="5"/>
    <x v="2"/>
    <x v="10"/>
    <n v="70"/>
    <n v="0.86999999999999988"/>
    <n v="1"/>
    <n v="77.264965700014727"/>
  </r>
  <r>
    <x v="2"/>
    <x v="0"/>
    <x v="0"/>
    <x v="0"/>
    <x v="2"/>
    <x v="0"/>
    <n v="62"/>
    <n v="0.84500000000000008"/>
    <n v="3"/>
    <n v="76.036157700000331"/>
  </r>
  <r>
    <x v="2"/>
    <x v="0"/>
    <x v="3"/>
    <x v="6"/>
    <x v="4"/>
    <x v="7"/>
    <n v="58"/>
    <n v="0.84500000000000008"/>
    <n v="2"/>
    <n v="77.818335799995111"/>
  </r>
  <r>
    <x v="2"/>
    <x v="0"/>
    <x v="0"/>
    <x v="6"/>
    <x v="4"/>
    <x v="11"/>
    <n v="59"/>
    <n v="0.79500000000000004"/>
    <n v="5"/>
    <n v="78.999685399990994"/>
  </r>
  <r>
    <x v="2"/>
    <x v="0"/>
    <x v="3"/>
    <x v="5"/>
    <x v="2"/>
    <x v="11"/>
    <n v="64"/>
    <n v="0.85799999999999998"/>
    <n v="1"/>
    <n v="77.437390899984166"/>
  </r>
  <r>
    <x v="2"/>
    <x v="0"/>
    <x v="5"/>
    <x v="1"/>
    <x v="4"/>
    <x v="22"/>
    <n v="60"/>
    <n v="0.82100000000000006"/>
    <n v="4"/>
    <n v="79.287555300019449"/>
  </r>
  <r>
    <x v="2"/>
    <x v="0"/>
    <x v="3"/>
    <x v="1"/>
    <x v="4"/>
    <x v="11"/>
    <n v="58"/>
    <n v="0.83000000000000007"/>
    <n v="3"/>
    <n v="77.774278800003231"/>
  </r>
  <r>
    <x v="2"/>
    <x v="0"/>
    <x v="3"/>
    <x v="1"/>
    <x v="5"/>
    <x v="4"/>
    <n v="61"/>
    <n v="0.80399999999999994"/>
    <n v="4"/>
    <n v="78.896733100002166"/>
  </r>
  <r>
    <x v="2"/>
    <x v="0"/>
    <x v="6"/>
    <x v="3"/>
    <x v="4"/>
    <x v="12"/>
    <n v="61"/>
    <n v="0.80499999999999994"/>
    <n v="4"/>
    <n v="77.9945846000046"/>
  </r>
  <r>
    <x v="2"/>
    <x v="0"/>
    <x v="5"/>
    <x v="0"/>
    <x v="4"/>
    <x v="9"/>
    <n v="65"/>
    <n v="0.83999999999999986"/>
    <n v="4"/>
    <n v="78.45243850001134"/>
  </r>
  <r>
    <x v="2"/>
    <x v="1"/>
    <x v="0"/>
    <x v="0"/>
    <x v="0"/>
    <x v="0"/>
    <n v="59"/>
    <n v="0.81699999999999995"/>
    <n v="5"/>
    <n v="77.370954000012716"/>
  </r>
  <r>
    <x v="2"/>
    <x v="1"/>
    <x v="1"/>
    <x v="1"/>
    <x v="1"/>
    <x v="13"/>
    <n v="57"/>
    <n v="0.81099999999999994"/>
    <n v="5"/>
    <n v="78.547541700012516"/>
  </r>
  <r>
    <x v="2"/>
    <x v="1"/>
    <x v="2"/>
    <x v="2"/>
    <x v="2"/>
    <x v="29"/>
    <n v="54"/>
    <n v="0.81500000000000006"/>
    <n v="5"/>
    <n v="78.554438399994979"/>
  </r>
  <r>
    <x v="2"/>
    <x v="1"/>
    <x v="3"/>
    <x v="3"/>
    <x v="1"/>
    <x v="3"/>
    <n v="67"/>
    <n v="0.85299999999999998"/>
    <n v="3"/>
    <n v="78.920734699990135"/>
  </r>
  <r>
    <x v="2"/>
    <x v="1"/>
    <x v="1"/>
    <x v="3"/>
    <x v="3"/>
    <x v="23"/>
    <n v="66"/>
    <n v="0.84099999999999986"/>
    <n v="3"/>
    <n v="78.116044599999441"/>
  </r>
  <r>
    <x v="2"/>
    <x v="1"/>
    <x v="2"/>
    <x v="0"/>
    <x v="2"/>
    <x v="30"/>
    <n v="58"/>
    <n v="0.82399999999999984"/>
    <n v="4"/>
    <n v="81.095449499989627"/>
  </r>
  <r>
    <x v="2"/>
    <x v="1"/>
    <x v="2"/>
    <x v="1"/>
    <x v="2"/>
    <x v="14"/>
    <n v="57"/>
    <n v="0.81899999999999995"/>
    <n v="4"/>
    <n v="78.734862300014356"/>
  </r>
  <r>
    <x v="2"/>
    <x v="1"/>
    <x v="1"/>
    <x v="4"/>
    <x v="4"/>
    <x v="6"/>
    <n v="54"/>
    <n v="0.83100000000000007"/>
    <n v="7"/>
    <n v="78.599031799996737"/>
  </r>
  <r>
    <x v="2"/>
    <x v="1"/>
    <x v="4"/>
    <x v="5"/>
    <x v="2"/>
    <x v="10"/>
    <n v="74"/>
    <n v="0.88600000000000012"/>
    <n v="2"/>
    <n v="77.446514000010211"/>
  </r>
  <r>
    <x v="2"/>
    <x v="1"/>
    <x v="0"/>
    <x v="5"/>
    <x v="2"/>
    <x v="12"/>
    <n v="68"/>
    <n v="0.85899999999999999"/>
    <n v="4"/>
    <n v="76.990163699985715"/>
  </r>
  <r>
    <x v="2"/>
    <x v="1"/>
    <x v="0"/>
    <x v="0"/>
    <x v="2"/>
    <x v="23"/>
    <n v="61"/>
    <n v="0.84399999999999997"/>
    <n v="4"/>
    <n v="77.29902310000034"/>
  </r>
  <r>
    <x v="2"/>
    <x v="1"/>
    <x v="3"/>
    <x v="6"/>
    <x v="4"/>
    <x v="22"/>
    <n v="57"/>
    <n v="0.81199999999999994"/>
    <n v="7"/>
    <n v="79.31357639998896"/>
  </r>
  <r>
    <x v="2"/>
    <x v="1"/>
    <x v="0"/>
    <x v="6"/>
    <x v="4"/>
    <x v="7"/>
    <n v="57"/>
    <n v="0.82300000000000006"/>
    <n v="7"/>
    <n v="78.553057499986608"/>
  </r>
  <r>
    <x v="2"/>
    <x v="1"/>
    <x v="3"/>
    <x v="5"/>
    <x v="2"/>
    <x v="3"/>
    <n v="70"/>
    <n v="0.86799999999999999"/>
    <n v="3"/>
    <n v="77.225462600006722"/>
  </r>
  <r>
    <x v="2"/>
    <x v="1"/>
    <x v="5"/>
    <x v="1"/>
    <x v="4"/>
    <x v="12"/>
    <n v="66"/>
    <n v="0.80899999999999994"/>
    <n v="5"/>
    <n v="76.776919700001599"/>
  </r>
  <r>
    <x v="2"/>
    <x v="1"/>
    <x v="3"/>
    <x v="1"/>
    <x v="4"/>
    <x v="11"/>
    <n v="58"/>
    <n v="0.80299999999999994"/>
    <n v="7"/>
    <n v="78.365669099992374"/>
  </r>
  <r>
    <x v="2"/>
    <x v="1"/>
    <x v="3"/>
    <x v="1"/>
    <x v="5"/>
    <x v="22"/>
    <n v="60"/>
    <n v="0.82599999999999985"/>
    <n v="7"/>
    <n v="80.89724859999842"/>
  </r>
  <r>
    <x v="2"/>
    <x v="1"/>
    <x v="6"/>
    <x v="3"/>
    <x v="4"/>
    <x v="8"/>
    <n v="69"/>
    <n v="0.83599999999999997"/>
    <n v="6"/>
    <n v="77.314085999998497"/>
  </r>
  <r>
    <x v="2"/>
    <x v="1"/>
    <x v="5"/>
    <x v="0"/>
    <x v="4"/>
    <x v="9"/>
    <n v="65"/>
    <n v="0.82499999999999996"/>
    <n v="7"/>
    <n v="79.355385100003332"/>
  </r>
  <r>
    <x v="2"/>
    <x v="2"/>
    <x v="0"/>
    <x v="0"/>
    <x v="0"/>
    <x v="0"/>
    <n v="60"/>
    <n v="0.83100000000000007"/>
    <n v="6"/>
    <n v="78.831387100013671"/>
  </r>
  <r>
    <x v="2"/>
    <x v="2"/>
    <x v="1"/>
    <x v="1"/>
    <x v="1"/>
    <x v="27"/>
    <n v="60"/>
    <n v="0.83599999999999997"/>
    <n v="7"/>
    <n v="78.47836800001096"/>
  </r>
  <r>
    <x v="2"/>
    <x v="2"/>
    <x v="2"/>
    <x v="2"/>
    <x v="2"/>
    <x v="25"/>
    <n v="52"/>
    <n v="0.79200000000000004"/>
    <n v="6"/>
    <n v="80.832340699998895"/>
  </r>
  <r>
    <x v="2"/>
    <x v="2"/>
    <x v="3"/>
    <x v="3"/>
    <x v="1"/>
    <x v="12"/>
    <n v="73"/>
    <n v="0.84199999999999986"/>
    <n v="4"/>
    <n v="78.60586979999789"/>
  </r>
  <r>
    <x v="2"/>
    <x v="2"/>
    <x v="1"/>
    <x v="3"/>
    <x v="3"/>
    <x v="11"/>
    <n v="64"/>
    <n v="0.85199999999999998"/>
    <n v="5"/>
    <n v="78.424773699982325"/>
  </r>
  <r>
    <x v="2"/>
    <x v="2"/>
    <x v="2"/>
    <x v="0"/>
    <x v="2"/>
    <x v="14"/>
    <n v="59"/>
    <n v="0.80600000000000005"/>
    <n v="5"/>
    <n v="79.726747800013982"/>
  </r>
  <r>
    <x v="2"/>
    <x v="2"/>
    <x v="2"/>
    <x v="1"/>
    <x v="2"/>
    <x v="13"/>
    <n v="57"/>
    <n v="0.80899999999999994"/>
    <n v="6"/>
    <n v="76.653809500014177"/>
  </r>
  <r>
    <x v="2"/>
    <x v="2"/>
    <x v="1"/>
    <x v="4"/>
    <x v="4"/>
    <x v="14"/>
    <n v="55"/>
    <n v="0.79199999999999993"/>
    <n v="9"/>
    <n v="79.234134199999971"/>
  </r>
  <r>
    <x v="2"/>
    <x v="2"/>
    <x v="4"/>
    <x v="5"/>
    <x v="2"/>
    <x v="8"/>
    <n v="70"/>
    <n v="0.84199999999999997"/>
    <n v="6"/>
    <n v="77.062030900007812"/>
  </r>
  <r>
    <x v="2"/>
    <x v="2"/>
    <x v="0"/>
    <x v="5"/>
    <x v="2"/>
    <x v="10"/>
    <n v="71"/>
    <n v="0.85199999999999998"/>
    <n v="5"/>
    <n v="79.174232100020163"/>
  </r>
  <r>
    <x v="2"/>
    <x v="2"/>
    <x v="0"/>
    <x v="0"/>
    <x v="2"/>
    <x v="22"/>
    <n v="64"/>
    <n v="0.84299999999999997"/>
    <n v="5"/>
    <n v="80.128998700005468"/>
  </r>
  <r>
    <x v="2"/>
    <x v="2"/>
    <x v="3"/>
    <x v="6"/>
    <x v="4"/>
    <x v="23"/>
    <n v="59"/>
    <n v="0.82599999999999985"/>
    <n v="7"/>
    <n v="78.977731299994048"/>
  </r>
  <r>
    <x v="2"/>
    <x v="2"/>
    <x v="0"/>
    <x v="6"/>
    <x v="4"/>
    <x v="7"/>
    <n v="56"/>
    <n v="0.80199999999999994"/>
    <n v="8"/>
    <n v="78.301256200007629"/>
  </r>
  <r>
    <x v="2"/>
    <x v="2"/>
    <x v="3"/>
    <x v="5"/>
    <x v="2"/>
    <x v="8"/>
    <n v="69"/>
    <n v="0.85099999999999998"/>
    <n v="6"/>
    <n v="77.924867099995026"/>
  </r>
  <r>
    <x v="2"/>
    <x v="2"/>
    <x v="5"/>
    <x v="1"/>
    <x v="4"/>
    <x v="12"/>
    <n v="62"/>
    <n v="0.81399999999999983"/>
    <n v="8"/>
    <n v="79.13511629999266"/>
  </r>
  <r>
    <x v="2"/>
    <x v="2"/>
    <x v="3"/>
    <x v="1"/>
    <x v="4"/>
    <x v="10"/>
    <n v="65"/>
    <n v="0.81600000000000017"/>
    <n v="7"/>
    <n v="78.38880440001958"/>
  </r>
  <r>
    <x v="2"/>
    <x v="2"/>
    <x v="3"/>
    <x v="1"/>
    <x v="5"/>
    <x v="8"/>
    <n v="67"/>
    <n v="0.81199999999999994"/>
    <n v="7"/>
    <n v="78.828743699996267"/>
  </r>
  <r>
    <x v="2"/>
    <x v="2"/>
    <x v="6"/>
    <x v="3"/>
    <x v="4"/>
    <x v="8"/>
    <n v="67"/>
    <n v="0.81600000000000006"/>
    <n v="8"/>
    <n v="70.487429400003748"/>
  </r>
  <r>
    <x v="2"/>
    <x v="2"/>
    <x v="5"/>
    <x v="0"/>
    <x v="4"/>
    <x v="12"/>
    <n v="64"/>
    <n v="0.80800000000000005"/>
    <n v="7"/>
    <n v="37.181028999999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N7:P8" firstHeaderRow="0" firstDataRow="1" firstDataCol="0" rowPageCount="5" colPageCount="1"/>
  <pivotFields count="10"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2"/>
        <item h="1" x="1"/>
        <item h="1" x="0"/>
        <item h="1" x="3"/>
        <item h="1" x="4"/>
        <item h="1" x="5"/>
        <item x="6"/>
        <item t="default"/>
      </items>
    </pivotField>
    <pivotField axis="axisPage" multipleItemSelectionAllowed="1" showAll="0">
      <items count="8">
        <item x="5"/>
        <item h="1" x="3"/>
        <item h="1" x="0"/>
        <item h="1" x="1"/>
        <item h="1" x="2"/>
        <item h="1" x="6"/>
        <item h="1" x="4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dataField="1" showAll="0">
      <items count="32">
        <item x="18"/>
        <item x="9"/>
        <item x="8"/>
        <item x="12"/>
        <item x="10"/>
        <item x="3"/>
        <item x="4"/>
        <item x="0"/>
        <item x="22"/>
        <item x="11"/>
        <item x="27"/>
        <item x="23"/>
        <item x="16"/>
        <item x="7"/>
        <item x="1"/>
        <item x="26"/>
        <item x="15"/>
        <item x="13"/>
        <item x="5"/>
        <item x="17"/>
        <item x="14"/>
        <item x="30"/>
        <item x="21"/>
        <item x="29"/>
        <item x="19"/>
        <item x="6"/>
        <item x="28"/>
        <item x="24"/>
        <item x="2"/>
        <item x="25"/>
        <item x="20"/>
        <item t="default"/>
      </items>
    </pivotField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5">
    <pageField fld="1" hier="-1"/>
    <pageField fld="0" hier="-1"/>
    <pageField fld="2" hier="-1"/>
    <pageField fld="3" hier="-1"/>
    <pageField fld="4" item="1" hier="-1"/>
  </pageFields>
  <dataFields count="3">
    <dataField name="Moyenne de cmax" fld="5" subtotal="average" baseField="2" baseItem="0"/>
    <dataField name="Moyenne de nbrmaint" fld="6" subtotal="average" baseField="2" baseItem="0"/>
    <dataField name="Moyenne de aoq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abSelected="1" workbookViewId="0">
      <selection sqref="A1:J1"/>
    </sheetView>
  </sheetViews>
  <sheetFormatPr baseColWidth="10" defaultColWidth="8.88671875" defaultRowHeight="14.4" x14ac:dyDescent="0.3"/>
  <cols>
    <col min="14" max="14" width="16.6640625" customWidth="1"/>
    <col min="15" max="15" width="20" customWidth="1"/>
    <col min="16" max="17" width="15.33203125" customWidth="1"/>
    <col min="18" max="45" width="3" customWidth="1"/>
    <col min="46" max="46" width="11.88671875" customWidth="1"/>
    <col min="47" max="47" width="13.6640625" customWidth="1"/>
    <col min="48" max="48" width="14.88671875" customWidth="1"/>
    <col min="49" max="49" width="18.33203125" customWidth="1"/>
    <col min="50" max="50" width="13.6640625" customWidth="1"/>
    <col min="51" max="51" width="14.88671875" customWidth="1"/>
    <col min="52" max="52" width="18.33203125" customWidth="1"/>
    <col min="53" max="53" width="13.6640625" customWidth="1"/>
    <col min="54" max="54" width="14.88671875" customWidth="1"/>
    <col min="55" max="55" width="18.33203125" customWidth="1"/>
    <col min="56" max="56" width="13.6640625" customWidth="1"/>
    <col min="57" max="57" width="18" customWidth="1"/>
    <col min="58" max="58" width="21.44140625" bestFit="1" customWidth="1"/>
    <col min="59" max="59" width="16.77734375" customWidth="1"/>
    <col min="60" max="60" width="14.88671875" customWidth="1"/>
    <col min="61" max="61" width="18.33203125" customWidth="1"/>
    <col min="62" max="62" width="13.6640625" customWidth="1"/>
    <col min="63" max="63" width="18" customWidth="1"/>
    <col min="64" max="64" width="21.44140625" bestFit="1" customWidth="1"/>
    <col min="65" max="65" width="16.77734375" customWidth="1"/>
    <col min="66" max="66" width="14.88671875" customWidth="1"/>
    <col min="67" max="67" width="18.33203125" bestFit="1" customWidth="1"/>
    <col min="68" max="68" width="13.6640625" customWidth="1"/>
    <col min="69" max="69" width="18" customWidth="1"/>
    <col min="70" max="70" width="21.44140625" customWidth="1"/>
    <col min="71" max="71" width="16.77734375" customWidth="1"/>
    <col min="72" max="72" width="14.88671875" customWidth="1"/>
    <col min="73" max="73" width="18.33203125" bestFit="1" customWidth="1"/>
    <col min="74" max="74" width="13.6640625" customWidth="1"/>
    <col min="75" max="75" width="18" customWidth="1"/>
    <col min="76" max="76" width="21.44140625" customWidth="1"/>
    <col min="77" max="77" width="16.77734375" customWidth="1"/>
    <col min="78" max="78" width="19.6640625" customWidth="1"/>
    <col min="79" max="79" width="23.109375" customWidth="1"/>
    <col min="80" max="80" width="18.44140625" bestFit="1" customWidth="1"/>
    <col min="81" max="81" width="18.33203125" customWidth="1"/>
    <col min="82" max="82" width="18.33203125" bestFit="1" customWidth="1"/>
    <col min="83" max="83" width="18" customWidth="1"/>
    <col min="84" max="84" width="21.44140625" bestFit="1" customWidth="1"/>
    <col min="85" max="85" width="16.77734375" customWidth="1"/>
    <col min="86" max="86" width="18.33203125" bestFit="1" customWidth="1"/>
    <col min="87" max="87" width="18.33203125" customWidth="1"/>
    <col min="88" max="88" width="18.33203125" bestFit="1" customWidth="1"/>
    <col min="89" max="89" width="18" customWidth="1"/>
    <col min="90" max="90" width="21.44140625" bestFit="1" customWidth="1"/>
    <col min="91" max="91" width="16.77734375" customWidth="1"/>
    <col min="92" max="92" width="18.33203125" bestFit="1" customWidth="1"/>
    <col min="93" max="93" width="18.33203125" customWidth="1"/>
    <col min="94" max="96" width="18.33203125" bestFit="1" customWidth="1"/>
    <col min="97" max="97" width="18.33203125" customWidth="1"/>
    <col min="98" max="98" width="18" bestFit="1" customWidth="1"/>
    <col min="99" max="99" width="21.44140625" bestFit="1" customWidth="1"/>
    <col min="100" max="100" width="16.77734375" customWidth="1"/>
    <col min="101" max="101" width="18.33203125" customWidth="1"/>
    <col min="102" max="103" width="18.33203125" bestFit="1" customWidth="1"/>
    <col min="104" max="104" width="18" bestFit="1" customWidth="1"/>
    <col min="105" max="105" width="21.44140625" bestFit="1" customWidth="1"/>
    <col min="106" max="106" width="16.77734375" bestFit="1" customWidth="1"/>
    <col min="107" max="107" width="18" bestFit="1" customWidth="1"/>
    <col min="108" max="108" width="21.44140625" bestFit="1" customWidth="1"/>
    <col min="109" max="109" width="16.77734375" bestFit="1" customWidth="1"/>
    <col min="110" max="112" width="18.33203125" bestFit="1" customWidth="1"/>
    <col min="113" max="113" width="18" bestFit="1" customWidth="1"/>
    <col min="114" max="114" width="21.44140625" bestFit="1" customWidth="1"/>
    <col min="115" max="115" width="16.77734375" bestFit="1" customWidth="1"/>
    <col min="116" max="116" width="18" bestFit="1" customWidth="1"/>
    <col min="117" max="117" width="21.44140625" bestFit="1" customWidth="1"/>
    <col min="118" max="118" width="16.77734375" bestFit="1" customWidth="1"/>
    <col min="119" max="121" width="18.33203125" bestFit="1" customWidth="1"/>
    <col min="122" max="122" width="18" bestFit="1" customWidth="1"/>
    <col min="123" max="123" width="21.44140625" bestFit="1" customWidth="1"/>
    <col min="124" max="124" width="16.77734375" bestFit="1" customWidth="1"/>
    <col min="125" max="127" width="18.33203125" bestFit="1" customWidth="1"/>
    <col min="128" max="128" width="18" bestFit="1" customWidth="1"/>
    <col min="129" max="129" width="21.44140625" bestFit="1" customWidth="1"/>
    <col min="130" max="130" width="16.77734375" bestFit="1" customWidth="1"/>
    <col min="131" max="131" width="18" bestFit="1" customWidth="1"/>
    <col min="132" max="132" width="21.44140625" bestFit="1" customWidth="1"/>
    <col min="133" max="133" width="16.77734375" bestFit="1" customWidth="1"/>
    <col min="134" max="136" width="18.33203125" bestFit="1" customWidth="1"/>
    <col min="137" max="137" width="18" bestFit="1" customWidth="1"/>
    <col min="138" max="138" width="21.44140625" bestFit="1" customWidth="1"/>
    <col min="139" max="139" width="16.77734375" bestFit="1" customWidth="1"/>
    <col min="140" max="140" width="18" bestFit="1" customWidth="1"/>
    <col min="141" max="141" width="21.44140625" bestFit="1" customWidth="1"/>
    <col min="142" max="142" width="16.77734375" bestFit="1" customWidth="1"/>
    <col min="143" max="143" width="19.6640625" bestFit="1" customWidth="1"/>
    <col min="144" max="144" width="23.109375" bestFit="1" customWidth="1"/>
    <col min="145" max="145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1" t="s">
        <v>1</v>
      </c>
      <c r="O1" t="s">
        <v>10</v>
      </c>
    </row>
    <row r="2" spans="1:16" x14ac:dyDescent="0.3">
      <c r="A2">
        <v>1E-3</v>
      </c>
      <c r="B2">
        <v>0.85</v>
      </c>
      <c r="C2">
        <v>0.3</v>
      </c>
      <c r="D2">
        <v>0.3</v>
      </c>
      <c r="E2">
        <v>0.3</v>
      </c>
      <c r="F2">
        <v>25</v>
      </c>
      <c r="G2">
        <v>59</v>
      </c>
      <c r="H2">
        <v>0.9788</v>
      </c>
      <c r="I2">
        <v>0</v>
      </c>
      <c r="J2">
        <v>74.41111649999948</v>
      </c>
      <c r="N2" s="1" t="s">
        <v>0</v>
      </c>
      <c r="O2" t="s">
        <v>10</v>
      </c>
    </row>
    <row r="3" spans="1:16" x14ac:dyDescent="0.3">
      <c r="A3">
        <v>1E-3</v>
      </c>
      <c r="B3">
        <v>0.85</v>
      </c>
      <c r="C3">
        <v>0.2</v>
      </c>
      <c r="D3">
        <v>0.4</v>
      </c>
      <c r="E3">
        <v>0.4</v>
      </c>
      <c r="F3">
        <v>32</v>
      </c>
      <c r="G3">
        <v>55</v>
      </c>
      <c r="H3">
        <v>0.98109999999999997</v>
      </c>
      <c r="I3">
        <v>0</v>
      </c>
      <c r="J3">
        <v>74.985728400002699</v>
      </c>
      <c r="N3" s="1" t="s">
        <v>2</v>
      </c>
      <c r="O3" s="4">
        <v>0.7</v>
      </c>
    </row>
    <row r="4" spans="1:16" x14ac:dyDescent="0.3">
      <c r="A4">
        <v>1E-3</v>
      </c>
      <c r="B4">
        <v>0.85</v>
      </c>
      <c r="C4">
        <v>0.1</v>
      </c>
      <c r="D4">
        <v>0.5</v>
      </c>
      <c r="E4">
        <v>0.5</v>
      </c>
      <c r="F4">
        <v>46</v>
      </c>
      <c r="G4">
        <v>49</v>
      </c>
      <c r="H4">
        <v>0.97999999999999987</v>
      </c>
      <c r="I4">
        <v>0</v>
      </c>
      <c r="J4">
        <v>75.405928099993616</v>
      </c>
      <c r="N4" s="1" t="s">
        <v>3</v>
      </c>
      <c r="O4" s="4">
        <v>0.1</v>
      </c>
    </row>
    <row r="5" spans="1:16" x14ac:dyDescent="0.3">
      <c r="A5">
        <v>1E-3</v>
      </c>
      <c r="B5">
        <v>0.85</v>
      </c>
      <c r="C5">
        <v>0.4</v>
      </c>
      <c r="D5">
        <v>0.2</v>
      </c>
      <c r="E5">
        <v>0.4</v>
      </c>
      <c r="F5">
        <v>23</v>
      </c>
      <c r="G5">
        <v>59</v>
      </c>
      <c r="H5">
        <v>0.98009999999999997</v>
      </c>
      <c r="I5">
        <v>0</v>
      </c>
      <c r="J5">
        <v>73.772343200005707</v>
      </c>
      <c r="N5" s="1" t="s">
        <v>4</v>
      </c>
      <c r="O5" s="4">
        <v>0.2</v>
      </c>
    </row>
    <row r="6" spans="1:16" x14ac:dyDescent="0.3">
      <c r="A6">
        <v>1E-3</v>
      </c>
      <c r="B6">
        <v>0.85</v>
      </c>
      <c r="C6">
        <v>0.2</v>
      </c>
      <c r="D6">
        <v>0.2</v>
      </c>
      <c r="E6">
        <v>0.6</v>
      </c>
      <c r="F6">
        <v>24</v>
      </c>
      <c r="G6">
        <v>59</v>
      </c>
      <c r="H6">
        <v>0.9798</v>
      </c>
      <c r="I6">
        <v>0</v>
      </c>
      <c r="J6">
        <v>526.76065080000262</v>
      </c>
    </row>
    <row r="7" spans="1:16" x14ac:dyDescent="0.3">
      <c r="A7">
        <v>1E-3</v>
      </c>
      <c r="B7">
        <v>0.85</v>
      </c>
      <c r="C7">
        <v>0.1</v>
      </c>
      <c r="D7">
        <v>0.3</v>
      </c>
      <c r="E7">
        <v>0.5</v>
      </c>
      <c r="F7">
        <v>36</v>
      </c>
      <c r="G7">
        <v>55</v>
      </c>
      <c r="H7">
        <v>0.98080000000000001</v>
      </c>
      <c r="I7">
        <v>0</v>
      </c>
      <c r="J7">
        <v>77.915516699998989</v>
      </c>
      <c r="N7" t="s">
        <v>11</v>
      </c>
      <c r="O7" t="s">
        <v>12</v>
      </c>
      <c r="P7" t="s">
        <v>13</v>
      </c>
    </row>
    <row r="8" spans="1:16" x14ac:dyDescent="0.3">
      <c r="A8">
        <v>1E-3</v>
      </c>
      <c r="B8">
        <v>0.85</v>
      </c>
      <c r="C8">
        <v>0.1</v>
      </c>
      <c r="D8">
        <v>0.4</v>
      </c>
      <c r="E8">
        <v>0.5</v>
      </c>
      <c r="F8">
        <v>43</v>
      </c>
      <c r="G8">
        <v>52</v>
      </c>
      <c r="H8">
        <v>0.98089999999999988</v>
      </c>
      <c r="I8">
        <v>0</v>
      </c>
      <c r="J8">
        <v>74.451938199999859</v>
      </c>
      <c r="N8" s="3"/>
      <c r="O8" s="3"/>
      <c r="P8" s="3"/>
    </row>
    <row r="9" spans="1:16" x14ac:dyDescent="0.3">
      <c r="A9">
        <v>1E-3</v>
      </c>
      <c r="B9">
        <v>0.85</v>
      </c>
      <c r="C9">
        <v>0.2</v>
      </c>
      <c r="D9">
        <v>0.7</v>
      </c>
      <c r="E9">
        <v>0.1</v>
      </c>
      <c r="F9">
        <v>31</v>
      </c>
      <c r="G9">
        <v>55</v>
      </c>
      <c r="H9">
        <v>0.98009999999999997</v>
      </c>
      <c r="I9">
        <v>0</v>
      </c>
      <c r="J9">
        <v>73.676548100003856</v>
      </c>
    </row>
    <row r="10" spans="1:16" x14ac:dyDescent="0.3">
      <c r="A10">
        <v>1E-3</v>
      </c>
      <c r="B10">
        <v>0.85</v>
      </c>
      <c r="C10">
        <v>0.5</v>
      </c>
      <c r="D10">
        <v>0.1</v>
      </c>
      <c r="E10">
        <v>0.5</v>
      </c>
      <c r="F10">
        <v>20</v>
      </c>
      <c r="G10">
        <v>66</v>
      </c>
      <c r="H10">
        <v>0.98009999999999986</v>
      </c>
      <c r="I10">
        <v>0</v>
      </c>
      <c r="J10">
        <v>73.218871700009913</v>
      </c>
    </row>
    <row r="11" spans="1:16" x14ac:dyDescent="0.3">
      <c r="A11">
        <v>1E-3</v>
      </c>
      <c r="B11">
        <v>0.85</v>
      </c>
      <c r="C11">
        <v>0.3</v>
      </c>
      <c r="D11">
        <v>0.1</v>
      </c>
      <c r="E11">
        <v>0.5</v>
      </c>
      <c r="F11">
        <v>19</v>
      </c>
      <c r="G11">
        <v>66</v>
      </c>
      <c r="H11">
        <v>0.98089999999999977</v>
      </c>
      <c r="I11">
        <v>0</v>
      </c>
      <c r="J11">
        <v>73.051345700005186</v>
      </c>
    </row>
    <row r="12" spans="1:16" x14ac:dyDescent="0.3">
      <c r="A12">
        <v>1E-3</v>
      </c>
      <c r="B12">
        <v>0.85</v>
      </c>
      <c r="C12">
        <v>0.3</v>
      </c>
      <c r="D12">
        <v>0.3</v>
      </c>
      <c r="E12">
        <v>0.5</v>
      </c>
      <c r="F12">
        <v>22</v>
      </c>
      <c r="G12">
        <v>61</v>
      </c>
      <c r="H12">
        <v>0.98309999999999997</v>
      </c>
      <c r="I12">
        <v>0</v>
      </c>
      <c r="J12">
        <v>38.999118799998541</v>
      </c>
    </row>
    <row r="13" spans="1:16" x14ac:dyDescent="0.3">
      <c r="A13">
        <v>1E-3</v>
      </c>
      <c r="B13">
        <v>0.85</v>
      </c>
      <c r="C13">
        <v>0.4</v>
      </c>
      <c r="D13">
        <v>0.6</v>
      </c>
      <c r="E13">
        <v>0.1</v>
      </c>
      <c r="F13">
        <v>27</v>
      </c>
      <c r="G13">
        <v>60</v>
      </c>
      <c r="H13">
        <v>0.97819999999999996</v>
      </c>
      <c r="I13">
        <v>0</v>
      </c>
      <c r="J13">
        <v>35.186750299995772</v>
      </c>
    </row>
    <row r="14" spans="1:16" x14ac:dyDescent="0.3">
      <c r="A14">
        <v>1E-3</v>
      </c>
      <c r="B14">
        <v>0.85</v>
      </c>
      <c r="C14">
        <v>0.3</v>
      </c>
      <c r="D14">
        <v>0.6</v>
      </c>
      <c r="E14">
        <v>0.1</v>
      </c>
      <c r="F14">
        <v>31</v>
      </c>
      <c r="G14">
        <v>54</v>
      </c>
      <c r="H14">
        <v>0.97989999999999999</v>
      </c>
      <c r="I14">
        <v>0</v>
      </c>
      <c r="J14">
        <v>35.645605400000932</v>
      </c>
    </row>
    <row r="15" spans="1:16" x14ac:dyDescent="0.3">
      <c r="A15">
        <v>1E-3</v>
      </c>
      <c r="B15">
        <v>0.85</v>
      </c>
      <c r="C15">
        <v>0.4</v>
      </c>
      <c r="D15">
        <v>0.1</v>
      </c>
      <c r="E15">
        <v>0.5</v>
      </c>
      <c r="F15">
        <v>20</v>
      </c>
      <c r="G15">
        <v>64</v>
      </c>
      <c r="H15">
        <v>0.98170000000000002</v>
      </c>
      <c r="I15">
        <v>0</v>
      </c>
      <c r="J15">
        <v>34.750097199997981</v>
      </c>
    </row>
    <row r="16" spans="1:16" x14ac:dyDescent="0.3">
      <c r="A16">
        <v>1E-3</v>
      </c>
      <c r="B16">
        <v>0.85</v>
      </c>
      <c r="C16">
        <v>0.6</v>
      </c>
      <c r="D16">
        <v>0.4</v>
      </c>
      <c r="E16">
        <v>0.1</v>
      </c>
      <c r="F16">
        <v>20</v>
      </c>
      <c r="G16">
        <v>63</v>
      </c>
      <c r="H16">
        <v>0.98249999999999993</v>
      </c>
      <c r="I16">
        <v>0</v>
      </c>
      <c r="J16">
        <v>34.612336799997138</v>
      </c>
    </row>
    <row r="17" spans="1:10" x14ac:dyDescent="0.3">
      <c r="A17">
        <v>1E-3</v>
      </c>
      <c r="B17">
        <v>0.85</v>
      </c>
      <c r="C17">
        <v>0.4</v>
      </c>
      <c r="D17">
        <v>0.4</v>
      </c>
      <c r="E17">
        <v>0.1</v>
      </c>
      <c r="F17">
        <v>22</v>
      </c>
      <c r="G17">
        <v>62</v>
      </c>
      <c r="H17">
        <v>0.98229999999999984</v>
      </c>
      <c r="I17">
        <v>0</v>
      </c>
      <c r="J17">
        <v>34.969901900010882</v>
      </c>
    </row>
    <row r="18" spans="1:10" x14ac:dyDescent="0.3">
      <c r="A18">
        <v>1E-3</v>
      </c>
      <c r="B18">
        <v>0.85</v>
      </c>
      <c r="C18">
        <v>0.4</v>
      </c>
      <c r="D18">
        <v>0.4</v>
      </c>
      <c r="E18">
        <v>0.2</v>
      </c>
      <c r="F18">
        <v>21</v>
      </c>
      <c r="G18">
        <v>63</v>
      </c>
      <c r="H18">
        <v>0.98450000000000026</v>
      </c>
      <c r="I18">
        <v>0</v>
      </c>
      <c r="J18">
        <v>34.873662900005002</v>
      </c>
    </row>
    <row r="19" spans="1:10" x14ac:dyDescent="0.3">
      <c r="A19">
        <v>1E-3</v>
      </c>
      <c r="B19">
        <v>0.85</v>
      </c>
      <c r="C19">
        <v>0.7</v>
      </c>
      <c r="D19">
        <v>0.2</v>
      </c>
      <c r="E19">
        <v>0.1</v>
      </c>
      <c r="F19">
        <v>21</v>
      </c>
      <c r="G19">
        <v>59</v>
      </c>
      <c r="H19">
        <v>0.98190000000000011</v>
      </c>
      <c r="I19">
        <v>0</v>
      </c>
      <c r="J19">
        <v>34.677582199990873</v>
      </c>
    </row>
    <row r="20" spans="1:10" x14ac:dyDescent="0.3">
      <c r="A20">
        <v>1E-3</v>
      </c>
      <c r="B20">
        <v>0.85</v>
      </c>
      <c r="C20">
        <v>0.6</v>
      </c>
      <c r="D20">
        <v>0.3</v>
      </c>
      <c r="E20">
        <v>0.1</v>
      </c>
      <c r="F20">
        <v>19</v>
      </c>
      <c r="G20">
        <v>66</v>
      </c>
      <c r="H20">
        <v>0.98090000000000011</v>
      </c>
      <c r="I20">
        <v>0</v>
      </c>
      <c r="J20">
        <v>3679.7253978999938</v>
      </c>
    </row>
    <row r="21" spans="1:10" x14ac:dyDescent="0.3">
      <c r="A21">
        <v>1E-3</v>
      </c>
      <c r="B21">
        <v>0.9</v>
      </c>
      <c r="C21">
        <v>0.3</v>
      </c>
      <c r="D21">
        <v>0.3</v>
      </c>
      <c r="E21">
        <v>0.3</v>
      </c>
      <c r="F21">
        <v>25</v>
      </c>
      <c r="G21">
        <v>60</v>
      </c>
      <c r="H21">
        <v>0.98070000000000002</v>
      </c>
      <c r="I21">
        <v>0</v>
      </c>
      <c r="J21">
        <v>47.64862350000476</v>
      </c>
    </row>
    <row r="22" spans="1:10" x14ac:dyDescent="0.3">
      <c r="A22">
        <v>1E-3</v>
      </c>
      <c r="B22">
        <v>0.9</v>
      </c>
      <c r="C22">
        <v>0.2</v>
      </c>
      <c r="D22">
        <v>0.4</v>
      </c>
      <c r="E22">
        <v>0.4</v>
      </c>
      <c r="F22">
        <v>35</v>
      </c>
      <c r="G22">
        <v>55</v>
      </c>
      <c r="H22">
        <v>0.98029999999999995</v>
      </c>
      <c r="I22">
        <v>0</v>
      </c>
      <c r="J22">
        <v>41.279753900002113</v>
      </c>
    </row>
    <row r="23" spans="1:10" x14ac:dyDescent="0.3">
      <c r="A23">
        <v>1E-3</v>
      </c>
      <c r="B23">
        <v>0.9</v>
      </c>
      <c r="C23">
        <v>0.1</v>
      </c>
      <c r="D23">
        <v>0.5</v>
      </c>
      <c r="E23">
        <v>0.5</v>
      </c>
      <c r="F23">
        <v>38</v>
      </c>
      <c r="G23">
        <v>55</v>
      </c>
      <c r="H23">
        <v>0.97919999999999996</v>
      </c>
      <c r="I23">
        <v>0</v>
      </c>
      <c r="J23">
        <v>10091.545372799999</v>
      </c>
    </row>
    <row r="24" spans="1:10" x14ac:dyDescent="0.3">
      <c r="A24">
        <v>1E-3</v>
      </c>
      <c r="B24">
        <v>0.9</v>
      </c>
      <c r="C24">
        <v>0.4</v>
      </c>
      <c r="D24">
        <v>0.2</v>
      </c>
      <c r="E24">
        <v>0.4</v>
      </c>
      <c r="F24">
        <v>20</v>
      </c>
      <c r="G24">
        <v>67</v>
      </c>
      <c r="H24">
        <v>0.97989999999999999</v>
      </c>
      <c r="I24">
        <v>0</v>
      </c>
      <c r="J24">
        <v>64.341802499999176</v>
      </c>
    </row>
    <row r="25" spans="1:10" x14ac:dyDescent="0.3">
      <c r="A25">
        <v>1E-3</v>
      </c>
      <c r="B25">
        <v>0.9</v>
      </c>
      <c r="C25">
        <v>0.2</v>
      </c>
      <c r="D25">
        <v>0.2</v>
      </c>
      <c r="E25">
        <v>0.6</v>
      </c>
      <c r="F25">
        <v>34</v>
      </c>
      <c r="G25">
        <v>58</v>
      </c>
      <c r="H25">
        <v>0.98180000000000012</v>
      </c>
      <c r="I25">
        <v>0</v>
      </c>
      <c r="J25">
        <v>70.64652140000544</v>
      </c>
    </row>
    <row r="26" spans="1:10" x14ac:dyDescent="0.3">
      <c r="A26">
        <v>1E-3</v>
      </c>
      <c r="B26">
        <v>0.9</v>
      </c>
      <c r="C26">
        <v>0.1</v>
      </c>
      <c r="D26">
        <v>0.3</v>
      </c>
      <c r="E26">
        <v>0.5</v>
      </c>
      <c r="F26">
        <v>30</v>
      </c>
      <c r="G26">
        <v>56</v>
      </c>
      <c r="H26">
        <v>0.98250000000000015</v>
      </c>
      <c r="I26">
        <v>0</v>
      </c>
      <c r="J26">
        <v>76.56730900000548</v>
      </c>
    </row>
    <row r="27" spans="1:10" x14ac:dyDescent="0.3">
      <c r="A27">
        <v>1E-3</v>
      </c>
      <c r="B27">
        <v>0.9</v>
      </c>
      <c r="C27">
        <v>0.1</v>
      </c>
      <c r="D27">
        <v>0.4</v>
      </c>
      <c r="E27">
        <v>0.5</v>
      </c>
      <c r="F27">
        <v>36</v>
      </c>
      <c r="G27">
        <v>53</v>
      </c>
      <c r="H27">
        <v>0.97899999999999987</v>
      </c>
      <c r="I27">
        <v>0</v>
      </c>
      <c r="J27">
        <v>75.925571699990542</v>
      </c>
    </row>
    <row r="28" spans="1:10" x14ac:dyDescent="0.3">
      <c r="A28">
        <v>1E-3</v>
      </c>
      <c r="B28">
        <v>0.9</v>
      </c>
      <c r="C28">
        <v>0.2</v>
      </c>
      <c r="D28">
        <v>0.7</v>
      </c>
      <c r="E28">
        <v>0.1</v>
      </c>
      <c r="F28">
        <v>37</v>
      </c>
      <c r="G28">
        <v>53</v>
      </c>
      <c r="H28">
        <v>0.98100000000000009</v>
      </c>
      <c r="I28">
        <v>0</v>
      </c>
      <c r="J28">
        <v>76.989050100004533</v>
      </c>
    </row>
    <row r="29" spans="1:10" x14ac:dyDescent="0.3">
      <c r="A29">
        <v>1E-3</v>
      </c>
      <c r="B29">
        <v>0.9</v>
      </c>
      <c r="C29">
        <v>0.5</v>
      </c>
      <c r="D29">
        <v>0.1</v>
      </c>
      <c r="E29">
        <v>0.5</v>
      </c>
      <c r="F29">
        <v>18</v>
      </c>
      <c r="G29">
        <v>66</v>
      </c>
      <c r="H29">
        <v>0.97889999999999999</v>
      </c>
      <c r="I29">
        <v>0</v>
      </c>
      <c r="J29">
        <v>12445.868826000011</v>
      </c>
    </row>
    <row r="30" spans="1:10" x14ac:dyDescent="0.3">
      <c r="A30">
        <v>1E-3</v>
      </c>
      <c r="B30">
        <v>0.9</v>
      </c>
      <c r="C30">
        <v>0.3</v>
      </c>
      <c r="D30">
        <v>0.1</v>
      </c>
      <c r="E30">
        <v>0.5</v>
      </c>
      <c r="F30">
        <v>18</v>
      </c>
      <c r="G30">
        <v>67</v>
      </c>
      <c r="H30">
        <v>0.98110000000000019</v>
      </c>
      <c r="I30">
        <v>0</v>
      </c>
      <c r="J30">
        <v>74.323002799996175</v>
      </c>
    </row>
    <row r="31" spans="1:10" x14ac:dyDescent="0.3">
      <c r="A31">
        <v>1E-3</v>
      </c>
      <c r="B31">
        <v>0.9</v>
      </c>
      <c r="C31">
        <v>0.3</v>
      </c>
      <c r="D31">
        <v>0.3</v>
      </c>
      <c r="E31">
        <v>0.5</v>
      </c>
      <c r="F31">
        <v>23</v>
      </c>
      <c r="G31">
        <v>61</v>
      </c>
      <c r="H31">
        <v>0.98040000000000005</v>
      </c>
      <c r="I31">
        <v>0</v>
      </c>
      <c r="J31">
        <v>75.603827399987495</v>
      </c>
    </row>
    <row r="32" spans="1:10" x14ac:dyDescent="0.3">
      <c r="A32">
        <v>1E-3</v>
      </c>
      <c r="B32">
        <v>0.9</v>
      </c>
      <c r="C32">
        <v>0.4</v>
      </c>
      <c r="D32">
        <v>0.6</v>
      </c>
      <c r="E32">
        <v>0.1</v>
      </c>
      <c r="F32">
        <v>25</v>
      </c>
      <c r="G32">
        <v>60</v>
      </c>
      <c r="H32">
        <v>0.98209999999999997</v>
      </c>
      <c r="I32">
        <v>0</v>
      </c>
      <c r="J32">
        <v>75.364382599989767</v>
      </c>
    </row>
    <row r="33" spans="1:10" x14ac:dyDescent="0.3">
      <c r="A33">
        <v>1E-3</v>
      </c>
      <c r="B33">
        <v>0.9</v>
      </c>
      <c r="C33">
        <v>0.3</v>
      </c>
      <c r="D33">
        <v>0.6</v>
      </c>
      <c r="E33">
        <v>0.1</v>
      </c>
      <c r="F33">
        <v>27</v>
      </c>
      <c r="G33">
        <v>58</v>
      </c>
      <c r="H33">
        <v>0.97670000000000012</v>
      </c>
      <c r="I33">
        <v>0</v>
      </c>
      <c r="J33">
        <v>1973.8332245000061</v>
      </c>
    </row>
    <row r="34" spans="1:10" x14ac:dyDescent="0.3">
      <c r="A34">
        <v>1E-3</v>
      </c>
      <c r="B34">
        <v>0.9</v>
      </c>
      <c r="C34">
        <v>0.4</v>
      </c>
      <c r="D34">
        <v>0.1</v>
      </c>
      <c r="E34">
        <v>0.5</v>
      </c>
      <c r="F34">
        <v>18</v>
      </c>
      <c r="G34">
        <v>69</v>
      </c>
      <c r="H34">
        <v>0.98270000000000002</v>
      </c>
      <c r="I34">
        <v>0</v>
      </c>
      <c r="J34">
        <v>74.820894700009376</v>
      </c>
    </row>
    <row r="35" spans="1:10" x14ac:dyDescent="0.3">
      <c r="A35">
        <v>1E-3</v>
      </c>
      <c r="B35">
        <v>0.9</v>
      </c>
      <c r="C35">
        <v>0.6</v>
      </c>
      <c r="D35">
        <v>0.4</v>
      </c>
      <c r="E35">
        <v>0.1</v>
      </c>
      <c r="F35">
        <v>20</v>
      </c>
      <c r="G35">
        <v>62</v>
      </c>
      <c r="H35">
        <v>0.98420000000000007</v>
      </c>
      <c r="I35">
        <v>0</v>
      </c>
      <c r="J35">
        <v>76.701787600002717</v>
      </c>
    </row>
    <row r="36" spans="1:10" x14ac:dyDescent="0.3">
      <c r="A36">
        <v>1E-3</v>
      </c>
      <c r="B36">
        <v>0.9</v>
      </c>
      <c r="C36">
        <v>0.4</v>
      </c>
      <c r="D36">
        <v>0.4</v>
      </c>
      <c r="E36">
        <v>0.1</v>
      </c>
      <c r="F36">
        <v>22</v>
      </c>
      <c r="G36">
        <v>59</v>
      </c>
      <c r="H36">
        <v>0.98120000000000007</v>
      </c>
      <c r="I36">
        <v>0</v>
      </c>
      <c r="J36">
        <v>76.307257399996161</v>
      </c>
    </row>
    <row r="37" spans="1:10" x14ac:dyDescent="0.3">
      <c r="A37">
        <v>1E-3</v>
      </c>
      <c r="B37">
        <v>0.9</v>
      </c>
      <c r="C37">
        <v>0.4</v>
      </c>
      <c r="D37">
        <v>0.4</v>
      </c>
      <c r="E37">
        <v>0.2</v>
      </c>
      <c r="F37">
        <v>22</v>
      </c>
      <c r="G37">
        <v>60</v>
      </c>
      <c r="H37">
        <v>0.98389999999999989</v>
      </c>
      <c r="I37">
        <v>0</v>
      </c>
      <c r="J37">
        <v>1735.723540399995</v>
      </c>
    </row>
    <row r="38" spans="1:10" x14ac:dyDescent="0.3">
      <c r="A38">
        <v>1E-3</v>
      </c>
      <c r="B38">
        <v>0.9</v>
      </c>
      <c r="C38">
        <v>0.7</v>
      </c>
      <c r="D38">
        <v>0.2</v>
      </c>
      <c r="E38">
        <v>0.1</v>
      </c>
      <c r="F38">
        <v>19</v>
      </c>
      <c r="G38">
        <v>65</v>
      </c>
      <c r="H38">
        <v>0.98159999999999992</v>
      </c>
      <c r="I38">
        <v>0</v>
      </c>
      <c r="J38">
        <v>76.123425300000235</v>
      </c>
    </row>
    <row r="39" spans="1:10" x14ac:dyDescent="0.3">
      <c r="A39">
        <v>1E-3</v>
      </c>
      <c r="B39">
        <v>0.9</v>
      </c>
      <c r="C39">
        <v>0.6</v>
      </c>
      <c r="D39">
        <v>0.3</v>
      </c>
      <c r="E39">
        <v>0.1</v>
      </c>
      <c r="F39">
        <v>21</v>
      </c>
      <c r="G39">
        <v>66</v>
      </c>
      <c r="H39">
        <v>0.97929999999999995</v>
      </c>
      <c r="I39">
        <v>0</v>
      </c>
      <c r="J39">
        <v>75.749607499994454</v>
      </c>
    </row>
    <row r="40" spans="1:10" x14ac:dyDescent="0.3">
      <c r="A40">
        <v>1E-3</v>
      </c>
      <c r="B40">
        <v>0.95</v>
      </c>
      <c r="C40">
        <v>0.3</v>
      </c>
      <c r="D40">
        <v>0.3</v>
      </c>
      <c r="E40">
        <v>0.3</v>
      </c>
      <c r="F40">
        <v>24</v>
      </c>
      <c r="G40">
        <v>60</v>
      </c>
      <c r="H40">
        <v>0.9788</v>
      </c>
      <c r="I40">
        <v>0</v>
      </c>
      <c r="J40">
        <v>76.280138699992676</v>
      </c>
    </row>
    <row r="41" spans="1:10" x14ac:dyDescent="0.3">
      <c r="A41">
        <v>1E-3</v>
      </c>
      <c r="B41">
        <v>0.95</v>
      </c>
      <c r="C41">
        <v>0.2</v>
      </c>
      <c r="D41">
        <v>0.4</v>
      </c>
      <c r="E41">
        <v>0.4</v>
      </c>
      <c r="F41">
        <v>24</v>
      </c>
      <c r="G41">
        <v>58</v>
      </c>
      <c r="H41">
        <v>0.97889999999999999</v>
      </c>
      <c r="I41">
        <v>0</v>
      </c>
      <c r="J41">
        <v>33876.49057200001</v>
      </c>
    </row>
    <row r="42" spans="1:10" x14ac:dyDescent="0.3">
      <c r="A42">
        <v>1E-3</v>
      </c>
      <c r="B42">
        <v>0.95</v>
      </c>
      <c r="C42">
        <v>0.1</v>
      </c>
      <c r="D42">
        <v>0.5</v>
      </c>
      <c r="E42">
        <v>0.5</v>
      </c>
      <c r="F42">
        <v>42</v>
      </c>
      <c r="G42">
        <v>52</v>
      </c>
      <c r="H42">
        <v>0.97840000000000005</v>
      </c>
      <c r="I42">
        <v>0</v>
      </c>
      <c r="J42">
        <v>87.209813300025417</v>
      </c>
    </row>
    <row r="43" spans="1:10" x14ac:dyDescent="0.3">
      <c r="A43">
        <v>1E-3</v>
      </c>
      <c r="B43">
        <v>0.95</v>
      </c>
      <c r="C43">
        <v>0.4</v>
      </c>
      <c r="D43">
        <v>0.2</v>
      </c>
      <c r="E43">
        <v>0.4</v>
      </c>
      <c r="F43">
        <v>21</v>
      </c>
      <c r="G43">
        <v>64</v>
      </c>
      <c r="H43">
        <v>0.98039999999999983</v>
      </c>
      <c r="I43">
        <v>0</v>
      </c>
      <c r="J43">
        <v>86.809023900015745</v>
      </c>
    </row>
    <row r="44" spans="1:10" x14ac:dyDescent="0.3">
      <c r="A44">
        <v>1E-3</v>
      </c>
      <c r="B44">
        <v>0.95</v>
      </c>
      <c r="C44">
        <v>0.2</v>
      </c>
      <c r="D44">
        <v>0.2</v>
      </c>
      <c r="E44">
        <v>0.6</v>
      </c>
      <c r="F44">
        <v>21</v>
      </c>
      <c r="G44">
        <v>63</v>
      </c>
      <c r="H44">
        <v>0.98149999999999993</v>
      </c>
      <c r="I44">
        <v>0</v>
      </c>
      <c r="J44">
        <v>76.829435899999226</v>
      </c>
    </row>
    <row r="45" spans="1:10" x14ac:dyDescent="0.3">
      <c r="A45">
        <v>1E-3</v>
      </c>
      <c r="B45">
        <v>0.95</v>
      </c>
      <c r="C45">
        <v>0.1</v>
      </c>
      <c r="D45">
        <v>0.3</v>
      </c>
      <c r="E45">
        <v>0.5</v>
      </c>
      <c r="F45">
        <v>35</v>
      </c>
      <c r="G45">
        <v>56</v>
      </c>
      <c r="H45">
        <v>0.98139999999999983</v>
      </c>
      <c r="I45">
        <v>0</v>
      </c>
      <c r="J45">
        <v>78.739461399993161</v>
      </c>
    </row>
    <row r="46" spans="1:10" x14ac:dyDescent="0.3">
      <c r="A46">
        <v>1E-3</v>
      </c>
      <c r="B46">
        <v>0.95</v>
      </c>
      <c r="C46">
        <v>0.1</v>
      </c>
      <c r="D46">
        <v>0.4</v>
      </c>
      <c r="E46">
        <v>0.5</v>
      </c>
      <c r="F46">
        <v>53</v>
      </c>
      <c r="G46">
        <v>49</v>
      </c>
      <c r="H46">
        <v>0.97599999999999976</v>
      </c>
      <c r="I46">
        <v>0</v>
      </c>
      <c r="J46">
        <v>80.017065199994249</v>
      </c>
    </row>
    <row r="47" spans="1:10" x14ac:dyDescent="0.3">
      <c r="A47">
        <v>1E-3</v>
      </c>
      <c r="B47">
        <v>0.95</v>
      </c>
      <c r="C47">
        <v>0.2</v>
      </c>
      <c r="D47">
        <v>0.7</v>
      </c>
      <c r="E47">
        <v>0.1</v>
      </c>
      <c r="F47">
        <v>40</v>
      </c>
      <c r="G47">
        <v>53</v>
      </c>
      <c r="H47">
        <v>0.97750000000000004</v>
      </c>
      <c r="I47">
        <v>0</v>
      </c>
      <c r="J47">
        <v>81.241786300000967</v>
      </c>
    </row>
    <row r="48" spans="1:10" x14ac:dyDescent="0.3">
      <c r="A48">
        <v>1E-3</v>
      </c>
      <c r="B48">
        <v>0.95</v>
      </c>
      <c r="C48">
        <v>0.5</v>
      </c>
      <c r="D48">
        <v>0.1</v>
      </c>
      <c r="E48">
        <v>0.5</v>
      </c>
      <c r="F48">
        <v>18</v>
      </c>
      <c r="G48">
        <v>65</v>
      </c>
      <c r="H48">
        <v>0.9849</v>
      </c>
      <c r="I48">
        <v>0</v>
      </c>
      <c r="J48">
        <v>79.446714000019711</v>
      </c>
    </row>
    <row r="49" spans="1:10" x14ac:dyDescent="0.3">
      <c r="A49">
        <v>1E-3</v>
      </c>
      <c r="B49">
        <v>0.95</v>
      </c>
      <c r="C49">
        <v>0.3</v>
      </c>
      <c r="D49">
        <v>0.1</v>
      </c>
      <c r="E49">
        <v>0.5</v>
      </c>
      <c r="F49">
        <v>22</v>
      </c>
      <c r="G49">
        <v>64</v>
      </c>
      <c r="H49">
        <v>0.97860000000000014</v>
      </c>
      <c r="I49">
        <v>0</v>
      </c>
      <c r="J49">
        <v>78.588237099989783</v>
      </c>
    </row>
    <row r="50" spans="1:10" x14ac:dyDescent="0.3">
      <c r="A50">
        <v>1E-3</v>
      </c>
      <c r="B50">
        <v>0.95</v>
      </c>
      <c r="C50">
        <v>0.3</v>
      </c>
      <c r="D50">
        <v>0.3</v>
      </c>
      <c r="E50">
        <v>0.5</v>
      </c>
      <c r="F50">
        <v>20</v>
      </c>
      <c r="G50">
        <v>61</v>
      </c>
      <c r="H50">
        <v>0.98070000000000002</v>
      </c>
      <c r="I50">
        <v>0</v>
      </c>
      <c r="J50">
        <v>76.949812600010773</v>
      </c>
    </row>
    <row r="51" spans="1:10" x14ac:dyDescent="0.3">
      <c r="A51">
        <v>1E-3</v>
      </c>
      <c r="B51">
        <v>0.95</v>
      </c>
      <c r="C51">
        <v>0.4</v>
      </c>
      <c r="D51">
        <v>0.6</v>
      </c>
      <c r="E51">
        <v>0.1</v>
      </c>
      <c r="F51">
        <v>26</v>
      </c>
      <c r="G51">
        <v>54</v>
      </c>
      <c r="H51">
        <v>0.97740000000000005</v>
      </c>
      <c r="I51">
        <v>0</v>
      </c>
      <c r="J51">
        <v>80.465325800003484</v>
      </c>
    </row>
    <row r="52" spans="1:10" x14ac:dyDescent="0.3">
      <c r="A52">
        <v>1E-3</v>
      </c>
      <c r="B52">
        <v>0.95</v>
      </c>
      <c r="C52">
        <v>0.3</v>
      </c>
      <c r="D52">
        <v>0.6</v>
      </c>
      <c r="E52">
        <v>0.1</v>
      </c>
      <c r="F52">
        <v>29</v>
      </c>
      <c r="G52">
        <v>57</v>
      </c>
      <c r="H52">
        <v>0.98380000000000012</v>
      </c>
      <c r="I52">
        <v>0</v>
      </c>
      <c r="J52">
        <v>81.15804300000309</v>
      </c>
    </row>
    <row r="53" spans="1:10" x14ac:dyDescent="0.3">
      <c r="A53">
        <v>1E-3</v>
      </c>
      <c r="B53">
        <v>0.95</v>
      </c>
      <c r="C53">
        <v>0.4</v>
      </c>
      <c r="D53">
        <v>0.1</v>
      </c>
      <c r="E53">
        <v>0.5</v>
      </c>
      <c r="F53">
        <v>21</v>
      </c>
      <c r="G53">
        <v>64</v>
      </c>
      <c r="H53">
        <v>0.98300000000000021</v>
      </c>
      <c r="I53">
        <v>0</v>
      </c>
      <c r="J53">
        <v>80.05135049999808</v>
      </c>
    </row>
    <row r="54" spans="1:10" x14ac:dyDescent="0.3">
      <c r="A54">
        <v>1E-3</v>
      </c>
      <c r="B54">
        <v>0.95</v>
      </c>
      <c r="C54">
        <v>0.6</v>
      </c>
      <c r="D54">
        <v>0.4</v>
      </c>
      <c r="E54">
        <v>0.1</v>
      </c>
      <c r="F54">
        <v>23</v>
      </c>
      <c r="G54">
        <v>63</v>
      </c>
      <c r="H54">
        <v>0.98260000000000025</v>
      </c>
      <c r="I54">
        <v>0</v>
      </c>
      <c r="J54">
        <v>76.057990400004201</v>
      </c>
    </row>
    <row r="55" spans="1:10" x14ac:dyDescent="0.3">
      <c r="A55">
        <v>1E-3</v>
      </c>
      <c r="B55">
        <v>0.95</v>
      </c>
      <c r="C55">
        <v>0.4</v>
      </c>
      <c r="D55">
        <v>0.4</v>
      </c>
      <c r="E55">
        <v>0.1</v>
      </c>
      <c r="F55">
        <v>24</v>
      </c>
      <c r="G55">
        <v>58</v>
      </c>
      <c r="H55">
        <v>0.9796999999999999</v>
      </c>
      <c r="I55">
        <v>0</v>
      </c>
      <c r="J55">
        <v>78.038461399992229</v>
      </c>
    </row>
    <row r="56" spans="1:10" x14ac:dyDescent="0.3">
      <c r="A56">
        <v>1E-3</v>
      </c>
      <c r="B56">
        <v>0.95</v>
      </c>
      <c r="C56">
        <v>0.4</v>
      </c>
      <c r="D56">
        <v>0.4</v>
      </c>
      <c r="E56">
        <v>0.2</v>
      </c>
      <c r="F56">
        <v>25</v>
      </c>
      <c r="G56">
        <v>61</v>
      </c>
      <c r="H56">
        <v>0.98040000000000005</v>
      </c>
      <c r="I56">
        <v>0</v>
      </c>
      <c r="J56">
        <v>79.006991300004302</v>
      </c>
    </row>
    <row r="57" spans="1:10" x14ac:dyDescent="0.3">
      <c r="A57">
        <v>1E-3</v>
      </c>
      <c r="B57">
        <v>0.95</v>
      </c>
      <c r="C57">
        <v>0.7</v>
      </c>
      <c r="D57">
        <v>0.2</v>
      </c>
      <c r="E57">
        <v>0.1</v>
      </c>
      <c r="F57">
        <v>21</v>
      </c>
      <c r="G57">
        <v>65</v>
      </c>
      <c r="H57">
        <v>0.98259999999999992</v>
      </c>
      <c r="I57">
        <v>0</v>
      </c>
      <c r="J57">
        <v>78.051254299993161</v>
      </c>
    </row>
    <row r="58" spans="1:10" x14ac:dyDescent="0.3">
      <c r="A58">
        <v>1E-3</v>
      </c>
      <c r="B58">
        <v>0.95</v>
      </c>
      <c r="C58">
        <v>0.6</v>
      </c>
      <c r="D58">
        <v>0.3</v>
      </c>
      <c r="E58">
        <v>0.1</v>
      </c>
      <c r="F58">
        <v>18</v>
      </c>
      <c r="G58">
        <v>65</v>
      </c>
      <c r="H58">
        <v>0.9798</v>
      </c>
      <c r="I58">
        <v>0</v>
      </c>
      <c r="J58">
        <v>80.278492899989942</v>
      </c>
    </row>
    <row r="59" spans="1:10" x14ac:dyDescent="0.3">
      <c r="A59">
        <v>5.0000000000000001E-3</v>
      </c>
      <c r="B59">
        <v>0.85</v>
      </c>
      <c r="C59">
        <v>0.3</v>
      </c>
      <c r="D59">
        <v>0.3</v>
      </c>
      <c r="E59">
        <v>0.3</v>
      </c>
      <c r="F59">
        <v>27</v>
      </c>
      <c r="G59">
        <v>58</v>
      </c>
      <c r="H59">
        <v>0.89700000000000002</v>
      </c>
      <c r="I59">
        <v>0</v>
      </c>
      <c r="J59">
        <v>78.334090600023046</v>
      </c>
    </row>
    <row r="60" spans="1:10" x14ac:dyDescent="0.3">
      <c r="A60">
        <v>5.0000000000000001E-3</v>
      </c>
      <c r="B60">
        <v>0.85</v>
      </c>
      <c r="C60">
        <v>0.2</v>
      </c>
      <c r="D60">
        <v>0.4</v>
      </c>
      <c r="E60">
        <v>0.4</v>
      </c>
      <c r="F60">
        <v>26</v>
      </c>
      <c r="G60">
        <v>59</v>
      </c>
      <c r="H60">
        <v>0.90100000000000002</v>
      </c>
      <c r="I60">
        <v>0</v>
      </c>
      <c r="J60">
        <v>78.887338100001216</v>
      </c>
    </row>
    <row r="61" spans="1:10" x14ac:dyDescent="0.3">
      <c r="A61">
        <v>5.0000000000000001E-3</v>
      </c>
      <c r="B61">
        <v>0.85</v>
      </c>
      <c r="C61">
        <v>0.1</v>
      </c>
      <c r="D61">
        <v>0.5</v>
      </c>
      <c r="E61">
        <v>0.5</v>
      </c>
      <c r="F61">
        <v>30</v>
      </c>
      <c r="G61">
        <v>57</v>
      </c>
      <c r="H61">
        <v>0.91000000000000014</v>
      </c>
      <c r="I61">
        <v>0</v>
      </c>
      <c r="J61">
        <v>80.01018589999876</v>
      </c>
    </row>
    <row r="62" spans="1:10" x14ac:dyDescent="0.3">
      <c r="A62">
        <v>5.0000000000000001E-3</v>
      </c>
      <c r="B62">
        <v>0.85</v>
      </c>
      <c r="C62">
        <v>0.4</v>
      </c>
      <c r="D62">
        <v>0.2</v>
      </c>
      <c r="E62">
        <v>0.4</v>
      </c>
      <c r="F62">
        <v>25</v>
      </c>
      <c r="G62">
        <v>60</v>
      </c>
      <c r="H62">
        <v>0.8999999999999998</v>
      </c>
      <c r="I62">
        <v>0</v>
      </c>
      <c r="J62">
        <v>78.470678300014697</v>
      </c>
    </row>
    <row r="63" spans="1:10" x14ac:dyDescent="0.3">
      <c r="A63">
        <v>5.0000000000000001E-3</v>
      </c>
      <c r="B63">
        <v>0.85</v>
      </c>
      <c r="C63">
        <v>0.2</v>
      </c>
      <c r="D63">
        <v>0.2</v>
      </c>
      <c r="E63">
        <v>0.6</v>
      </c>
      <c r="F63">
        <v>26</v>
      </c>
      <c r="G63">
        <v>60</v>
      </c>
      <c r="H63">
        <v>0.91199999999999992</v>
      </c>
      <c r="I63">
        <v>0</v>
      </c>
      <c r="J63">
        <v>81.272502999985591</v>
      </c>
    </row>
    <row r="64" spans="1:10" x14ac:dyDescent="0.3">
      <c r="A64">
        <v>5.0000000000000001E-3</v>
      </c>
      <c r="B64">
        <v>0.85</v>
      </c>
      <c r="C64">
        <v>0.1</v>
      </c>
      <c r="D64">
        <v>0.3</v>
      </c>
      <c r="E64">
        <v>0.5</v>
      </c>
      <c r="F64">
        <v>31</v>
      </c>
      <c r="G64">
        <v>56</v>
      </c>
      <c r="H64">
        <v>0.90700000000000003</v>
      </c>
      <c r="I64">
        <v>0</v>
      </c>
      <c r="J64">
        <v>80.558049900020706</v>
      </c>
    </row>
    <row r="65" spans="1:10" x14ac:dyDescent="0.3">
      <c r="A65">
        <v>5.0000000000000001E-3</v>
      </c>
      <c r="B65">
        <v>0.85</v>
      </c>
      <c r="C65">
        <v>0.1</v>
      </c>
      <c r="D65">
        <v>0.4</v>
      </c>
      <c r="E65">
        <v>0.5</v>
      </c>
      <c r="F65">
        <v>45</v>
      </c>
      <c r="G65">
        <v>53</v>
      </c>
      <c r="H65">
        <v>0.89749999999999996</v>
      </c>
      <c r="I65">
        <v>0</v>
      </c>
      <c r="J65">
        <v>81.641023499978473</v>
      </c>
    </row>
    <row r="66" spans="1:10" x14ac:dyDescent="0.3">
      <c r="A66">
        <v>5.0000000000000001E-3</v>
      </c>
      <c r="B66">
        <v>0.85</v>
      </c>
      <c r="C66">
        <v>0.2</v>
      </c>
      <c r="D66">
        <v>0.7</v>
      </c>
      <c r="E66">
        <v>0.1</v>
      </c>
      <c r="F66">
        <v>37</v>
      </c>
      <c r="G66">
        <v>55</v>
      </c>
      <c r="H66">
        <v>0.91500000000000004</v>
      </c>
      <c r="I66">
        <v>0</v>
      </c>
      <c r="J66">
        <v>79.372258599993074</v>
      </c>
    </row>
    <row r="67" spans="1:10" x14ac:dyDescent="0.3">
      <c r="A67">
        <v>5.0000000000000001E-3</v>
      </c>
      <c r="B67">
        <v>0.85</v>
      </c>
      <c r="C67">
        <v>0.5</v>
      </c>
      <c r="D67">
        <v>0.1</v>
      </c>
      <c r="E67">
        <v>0.5</v>
      </c>
      <c r="F67">
        <v>18</v>
      </c>
      <c r="G67">
        <v>65</v>
      </c>
      <c r="H67">
        <v>0.91349999999999998</v>
      </c>
      <c r="I67">
        <v>0</v>
      </c>
      <c r="J67">
        <v>77.348874100018293</v>
      </c>
    </row>
    <row r="68" spans="1:10" x14ac:dyDescent="0.3">
      <c r="A68">
        <v>5.0000000000000001E-3</v>
      </c>
      <c r="B68">
        <v>0.85</v>
      </c>
      <c r="C68">
        <v>0.3</v>
      </c>
      <c r="D68">
        <v>0.1</v>
      </c>
      <c r="E68">
        <v>0.5</v>
      </c>
      <c r="F68">
        <v>18</v>
      </c>
      <c r="G68">
        <v>69</v>
      </c>
      <c r="H68">
        <v>0.91249999999999998</v>
      </c>
      <c r="I68">
        <v>0</v>
      </c>
      <c r="J68">
        <v>77.278152100014267</v>
      </c>
    </row>
    <row r="69" spans="1:10" x14ac:dyDescent="0.3">
      <c r="A69">
        <v>5.0000000000000001E-3</v>
      </c>
      <c r="B69">
        <v>0.85</v>
      </c>
      <c r="C69">
        <v>0.3</v>
      </c>
      <c r="D69">
        <v>0.3</v>
      </c>
      <c r="E69">
        <v>0.5</v>
      </c>
      <c r="F69">
        <v>23</v>
      </c>
      <c r="G69">
        <v>62</v>
      </c>
      <c r="H69">
        <v>0.90600000000000003</v>
      </c>
      <c r="I69">
        <v>0</v>
      </c>
      <c r="J69">
        <v>78.85709279999719</v>
      </c>
    </row>
    <row r="70" spans="1:10" x14ac:dyDescent="0.3">
      <c r="A70">
        <v>5.0000000000000001E-3</v>
      </c>
      <c r="B70">
        <v>0.85</v>
      </c>
      <c r="C70">
        <v>0.4</v>
      </c>
      <c r="D70">
        <v>0.6</v>
      </c>
      <c r="E70">
        <v>0.1</v>
      </c>
      <c r="F70">
        <v>27</v>
      </c>
      <c r="G70">
        <v>60</v>
      </c>
      <c r="H70">
        <v>0.89300000000000002</v>
      </c>
      <c r="I70">
        <v>1</v>
      </c>
      <c r="J70">
        <v>79.083534700010205</v>
      </c>
    </row>
    <row r="71" spans="1:10" x14ac:dyDescent="0.3">
      <c r="A71">
        <v>5.0000000000000001E-3</v>
      </c>
      <c r="B71">
        <v>0.85</v>
      </c>
      <c r="C71">
        <v>0.3</v>
      </c>
      <c r="D71">
        <v>0.6</v>
      </c>
      <c r="E71">
        <v>0.1</v>
      </c>
      <c r="F71">
        <v>27</v>
      </c>
      <c r="G71">
        <v>58</v>
      </c>
      <c r="H71">
        <v>0.89599999999999991</v>
      </c>
      <c r="I71">
        <v>0</v>
      </c>
      <c r="J71">
        <v>79.099335700011579</v>
      </c>
    </row>
    <row r="72" spans="1:10" x14ac:dyDescent="0.3">
      <c r="A72">
        <v>5.0000000000000001E-3</v>
      </c>
      <c r="B72">
        <v>0.85</v>
      </c>
      <c r="C72">
        <v>0.4</v>
      </c>
      <c r="D72">
        <v>0.1</v>
      </c>
      <c r="E72">
        <v>0.5</v>
      </c>
      <c r="F72">
        <v>19</v>
      </c>
      <c r="G72">
        <v>73</v>
      </c>
      <c r="H72">
        <v>0.91799999999999993</v>
      </c>
      <c r="I72">
        <v>0</v>
      </c>
      <c r="J72">
        <v>77.243979800026864</v>
      </c>
    </row>
    <row r="73" spans="1:10" x14ac:dyDescent="0.3">
      <c r="A73">
        <v>5.0000000000000001E-3</v>
      </c>
      <c r="B73">
        <v>0.85</v>
      </c>
      <c r="C73">
        <v>0.6</v>
      </c>
      <c r="D73">
        <v>0.4</v>
      </c>
      <c r="E73">
        <v>0.1</v>
      </c>
      <c r="F73">
        <v>22</v>
      </c>
      <c r="G73">
        <v>64</v>
      </c>
      <c r="H73">
        <v>0.90049999999999986</v>
      </c>
      <c r="I73">
        <v>1</v>
      </c>
      <c r="J73">
        <v>76.954350999993039</v>
      </c>
    </row>
    <row r="74" spans="1:10" x14ac:dyDescent="0.3">
      <c r="A74">
        <v>5.0000000000000001E-3</v>
      </c>
      <c r="B74">
        <v>0.85</v>
      </c>
      <c r="C74">
        <v>0.4</v>
      </c>
      <c r="D74">
        <v>0.4</v>
      </c>
      <c r="E74">
        <v>0.1</v>
      </c>
      <c r="F74">
        <v>26</v>
      </c>
      <c r="G74">
        <v>59</v>
      </c>
      <c r="H74">
        <v>0.90900000000000003</v>
      </c>
      <c r="I74">
        <v>0</v>
      </c>
      <c r="J74">
        <v>81.682129000022542</v>
      </c>
    </row>
    <row r="75" spans="1:10" x14ac:dyDescent="0.3">
      <c r="A75">
        <v>5.0000000000000001E-3</v>
      </c>
      <c r="B75">
        <v>0.85</v>
      </c>
      <c r="C75">
        <v>0.4</v>
      </c>
      <c r="D75">
        <v>0.4</v>
      </c>
      <c r="E75">
        <v>0.2</v>
      </c>
      <c r="F75">
        <v>26</v>
      </c>
      <c r="G75">
        <v>56</v>
      </c>
      <c r="H75">
        <v>0.90900000000000003</v>
      </c>
      <c r="I75">
        <v>1</v>
      </c>
      <c r="J75">
        <v>80.121544099994935</v>
      </c>
    </row>
    <row r="76" spans="1:10" x14ac:dyDescent="0.3">
      <c r="A76">
        <v>5.0000000000000001E-3</v>
      </c>
      <c r="B76">
        <v>0.85</v>
      </c>
      <c r="C76">
        <v>0.7</v>
      </c>
      <c r="D76">
        <v>0.2</v>
      </c>
      <c r="E76">
        <v>0.1</v>
      </c>
      <c r="F76">
        <v>21</v>
      </c>
      <c r="G76">
        <v>61</v>
      </c>
      <c r="H76">
        <v>0.89700000000000002</v>
      </c>
      <c r="I76">
        <v>1</v>
      </c>
      <c r="J76">
        <v>82.647288400010439</v>
      </c>
    </row>
    <row r="77" spans="1:10" x14ac:dyDescent="0.3">
      <c r="A77">
        <v>5.0000000000000001E-3</v>
      </c>
      <c r="B77">
        <v>0.85</v>
      </c>
      <c r="C77">
        <v>0.6</v>
      </c>
      <c r="D77">
        <v>0.3</v>
      </c>
      <c r="E77">
        <v>0.1</v>
      </c>
      <c r="F77">
        <v>23</v>
      </c>
      <c r="G77">
        <v>63</v>
      </c>
      <c r="H77">
        <v>0.90649999999999997</v>
      </c>
      <c r="I77">
        <v>1</v>
      </c>
      <c r="J77">
        <v>79.375965200015344</v>
      </c>
    </row>
    <row r="78" spans="1:10" x14ac:dyDescent="0.3">
      <c r="A78">
        <v>5.0000000000000001E-3</v>
      </c>
      <c r="B78">
        <v>0.9</v>
      </c>
      <c r="C78">
        <v>0.3</v>
      </c>
      <c r="D78">
        <v>0.3</v>
      </c>
      <c r="E78">
        <v>0.3</v>
      </c>
      <c r="F78">
        <v>26</v>
      </c>
      <c r="G78">
        <v>59</v>
      </c>
      <c r="H78">
        <v>0.91550000000000009</v>
      </c>
      <c r="I78">
        <v>1</v>
      </c>
      <c r="J78">
        <v>81.185979900008533</v>
      </c>
    </row>
    <row r="79" spans="1:10" x14ac:dyDescent="0.3">
      <c r="A79">
        <v>5.0000000000000001E-3</v>
      </c>
      <c r="B79">
        <v>0.9</v>
      </c>
      <c r="C79">
        <v>0.2</v>
      </c>
      <c r="D79">
        <v>0.4</v>
      </c>
      <c r="E79">
        <v>0.4</v>
      </c>
      <c r="F79">
        <v>35</v>
      </c>
      <c r="G79">
        <v>57</v>
      </c>
      <c r="H79">
        <v>0.91599999999999981</v>
      </c>
      <c r="I79">
        <v>1</v>
      </c>
      <c r="J79">
        <v>85.582358699990436</v>
      </c>
    </row>
    <row r="80" spans="1:10" x14ac:dyDescent="0.3">
      <c r="A80">
        <v>5.0000000000000001E-3</v>
      </c>
      <c r="B80">
        <v>0.9</v>
      </c>
      <c r="C80">
        <v>0.1</v>
      </c>
      <c r="D80">
        <v>0.5</v>
      </c>
      <c r="E80">
        <v>0.5</v>
      </c>
      <c r="F80">
        <v>50</v>
      </c>
      <c r="G80">
        <v>52</v>
      </c>
      <c r="H80">
        <v>0.90449999999999986</v>
      </c>
      <c r="I80">
        <v>1</v>
      </c>
      <c r="J80">
        <v>81.257871200010413</v>
      </c>
    </row>
    <row r="81" spans="1:10" x14ac:dyDescent="0.3">
      <c r="A81">
        <v>5.0000000000000001E-3</v>
      </c>
      <c r="B81">
        <v>0.9</v>
      </c>
      <c r="C81">
        <v>0.4</v>
      </c>
      <c r="D81">
        <v>0.2</v>
      </c>
      <c r="E81">
        <v>0.4</v>
      </c>
      <c r="F81">
        <v>19</v>
      </c>
      <c r="G81">
        <v>67</v>
      </c>
      <c r="H81">
        <v>0.90849999999999986</v>
      </c>
      <c r="I81">
        <v>2</v>
      </c>
      <c r="J81">
        <v>77.462322499981383</v>
      </c>
    </row>
    <row r="82" spans="1:10" x14ac:dyDescent="0.3">
      <c r="A82">
        <v>5.0000000000000001E-3</v>
      </c>
      <c r="B82">
        <v>0.9</v>
      </c>
      <c r="C82">
        <v>0.2</v>
      </c>
      <c r="D82">
        <v>0.2</v>
      </c>
      <c r="E82">
        <v>0.6</v>
      </c>
      <c r="F82">
        <v>24</v>
      </c>
      <c r="G82">
        <v>65</v>
      </c>
      <c r="H82">
        <v>0.9225000000000001</v>
      </c>
      <c r="I82">
        <v>0</v>
      </c>
      <c r="J82">
        <v>79.302776199998334</v>
      </c>
    </row>
    <row r="83" spans="1:10" x14ac:dyDescent="0.3">
      <c r="A83">
        <v>5.0000000000000001E-3</v>
      </c>
      <c r="B83">
        <v>0.9</v>
      </c>
      <c r="C83">
        <v>0.1</v>
      </c>
      <c r="D83">
        <v>0.3</v>
      </c>
      <c r="E83">
        <v>0.5</v>
      </c>
      <c r="F83">
        <v>36</v>
      </c>
      <c r="G83">
        <v>59</v>
      </c>
      <c r="H83">
        <v>0.91749999999999987</v>
      </c>
      <c r="I83">
        <v>0</v>
      </c>
      <c r="J83">
        <v>78.907673399982741</v>
      </c>
    </row>
    <row r="84" spans="1:10" x14ac:dyDescent="0.3">
      <c r="A84">
        <v>5.0000000000000001E-3</v>
      </c>
      <c r="B84">
        <v>0.9</v>
      </c>
      <c r="C84">
        <v>0.1</v>
      </c>
      <c r="D84">
        <v>0.4</v>
      </c>
      <c r="E84">
        <v>0.5</v>
      </c>
      <c r="F84">
        <v>35</v>
      </c>
      <c r="G84">
        <v>60</v>
      </c>
      <c r="H84">
        <v>0.91799999999999993</v>
      </c>
      <c r="I84">
        <v>0</v>
      </c>
      <c r="J84">
        <v>79.032214399980148</v>
      </c>
    </row>
    <row r="85" spans="1:10" x14ac:dyDescent="0.3">
      <c r="A85">
        <v>5.0000000000000001E-3</v>
      </c>
      <c r="B85">
        <v>0.9</v>
      </c>
      <c r="C85">
        <v>0.2</v>
      </c>
      <c r="D85">
        <v>0.7</v>
      </c>
      <c r="E85">
        <v>0.1</v>
      </c>
      <c r="F85">
        <v>33</v>
      </c>
      <c r="G85">
        <v>56</v>
      </c>
      <c r="H85">
        <v>0.91200000000000014</v>
      </c>
      <c r="I85">
        <v>2</v>
      </c>
      <c r="J85">
        <v>80.260909100004937</v>
      </c>
    </row>
    <row r="86" spans="1:10" x14ac:dyDescent="0.3">
      <c r="A86">
        <v>5.0000000000000001E-3</v>
      </c>
      <c r="B86">
        <v>0.9</v>
      </c>
      <c r="C86">
        <v>0.5</v>
      </c>
      <c r="D86">
        <v>0.1</v>
      </c>
      <c r="E86">
        <v>0.5</v>
      </c>
      <c r="F86">
        <v>22</v>
      </c>
      <c r="G86">
        <v>67</v>
      </c>
      <c r="H86">
        <v>0.93200000000000005</v>
      </c>
      <c r="I86">
        <v>0</v>
      </c>
      <c r="J86">
        <v>79.973329100001138</v>
      </c>
    </row>
    <row r="87" spans="1:10" x14ac:dyDescent="0.3">
      <c r="A87">
        <v>5.0000000000000001E-3</v>
      </c>
      <c r="B87">
        <v>0.9</v>
      </c>
      <c r="C87">
        <v>0.3</v>
      </c>
      <c r="D87">
        <v>0.1</v>
      </c>
      <c r="E87">
        <v>0.5</v>
      </c>
      <c r="F87">
        <v>24</v>
      </c>
      <c r="G87">
        <v>66</v>
      </c>
      <c r="H87">
        <v>0.9265000000000001</v>
      </c>
      <c r="I87">
        <v>0</v>
      </c>
      <c r="J87">
        <v>79.570212899998296</v>
      </c>
    </row>
    <row r="88" spans="1:10" x14ac:dyDescent="0.3">
      <c r="A88">
        <v>5.0000000000000001E-3</v>
      </c>
      <c r="B88">
        <v>0.9</v>
      </c>
      <c r="C88">
        <v>0.3</v>
      </c>
      <c r="D88">
        <v>0.3</v>
      </c>
      <c r="E88">
        <v>0.5</v>
      </c>
      <c r="F88">
        <v>24</v>
      </c>
      <c r="G88">
        <v>66</v>
      </c>
      <c r="H88">
        <v>0.91999999999999993</v>
      </c>
      <c r="I88">
        <v>1</v>
      </c>
      <c r="J88">
        <v>77.580334199999925</v>
      </c>
    </row>
    <row r="89" spans="1:10" x14ac:dyDescent="0.3">
      <c r="A89">
        <v>5.0000000000000001E-3</v>
      </c>
      <c r="B89">
        <v>0.9</v>
      </c>
      <c r="C89">
        <v>0.4</v>
      </c>
      <c r="D89">
        <v>0.6</v>
      </c>
      <c r="E89">
        <v>0.1</v>
      </c>
      <c r="F89">
        <v>27</v>
      </c>
      <c r="G89">
        <v>60</v>
      </c>
      <c r="H89">
        <v>0.91899999999999993</v>
      </c>
      <c r="I89">
        <v>1</v>
      </c>
      <c r="J89">
        <v>79.997151000017766</v>
      </c>
    </row>
    <row r="90" spans="1:10" x14ac:dyDescent="0.3">
      <c r="A90">
        <v>5.0000000000000001E-3</v>
      </c>
      <c r="B90">
        <v>0.9</v>
      </c>
      <c r="C90">
        <v>0.3</v>
      </c>
      <c r="D90">
        <v>0.6</v>
      </c>
      <c r="E90">
        <v>0.1</v>
      </c>
      <c r="F90">
        <v>31</v>
      </c>
      <c r="G90">
        <v>56</v>
      </c>
      <c r="H90">
        <v>0.90750000000000008</v>
      </c>
      <c r="I90">
        <v>2</v>
      </c>
      <c r="J90">
        <v>79.780172099999618</v>
      </c>
    </row>
    <row r="91" spans="1:10" x14ac:dyDescent="0.3">
      <c r="A91">
        <v>5.0000000000000001E-3</v>
      </c>
      <c r="B91">
        <v>0.9</v>
      </c>
      <c r="C91">
        <v>0.4</v>
      </c>
      <c r="D91">
        <v>0.1</v>
      </c>
      <c r="E91">
        <v>0.5</v>
      </c>
      <c r="F91">
        <v>25</v>
      </c>
      <c r="G91">
        <v>66</v>
      </c>
      <c r="H91">
        <v>0.93299999999999983</v>
      </c>
      <c r="I91">
        <v>0</v>
      </c>
      <c r="J91">
        <v>80.87485170000582</v>
      </c>
    </row>
    <row r="92" spans="1:10" x14ac:dyDescent="0.3">
      <c r="A92">
        <v>5.0000000000000001E-3</v>
      </c>
      <c r="B92">
        <v>0.9</v>
      </c>
      <c r="C92">
        <v>0.6</v>
      </c>
      <c r="D92">
        <v>0.4</v>
      </c>
      <c r="E92">
        <v>0.1</v>
      </c>
      <c r="F92">
        <v>22</v>
      </c>
      <c r="G92">
        <v>64</v>
      </c>
      <c r="H92">
        <v>0.91949999999999987</v>
      </c>
      <c r="I92">
        <v>2</v>
      </c>
      <c r="J92">
        <v>81.316617999982554</v>
      </c>
    </row>
    <row r="93" spans="1:10" x14ac:dyDescent="0.3">
      <c r="A93">
        <v>5.0000000000000001E-3</v>
      </c>
      <c r="B93">
        <v>0.9</v>
      </c>
      <c r="C93">
        <v>0.4</v>
      </c>
      <c r="D93">
        <v>0.4</v>
      </c>
      <c r="E93">
        <v>0.1</v>
      </c>
      <c r="F93">
        <v>23</v>
      </c>
      <c r="G93">
        <v>63</v>
      </c>
      <c r="H93">
        <v>0.91649999999999987</v>
      </c>
      <c r="I93">
        <v>2</v>
      </c>
      <c r="J93">
        <v>81.258234600012656</v>
      </c>
    </row>
    <row r="94" spans="1:10" x14ac:dyDescent="0.3">
      <c r="A94">
        <v>5.0000000000000001E-3</v>
      </c>
      <c r="B94">
        <v>0.9</v>
      </c>
      <c r="C94">
        <v>0.4</v>
      </c>
      <c r="D94">
        <v>0.4</v>
      </c>
      <c r="E94">
        <v>0.2</v>
      </c>
      <c r="F94">
        <v>24</v>
      </c>
      <c r="G94">
        <v>58</v>
      </c>
      <c r="H94">
        <v>0.91099999999999992</v>
      </c>
      <c r="I94">
        <v>3</v>
      </c>
      <c r="J94">
        <v>78.5078644999885</v>
      </c>
    </row>
    <row r="95" spans="1:10" x14ac:dyDescent="0.3">
      <c r="A95">
        <v>5.0000000000000001E-3</v>
      </c>
      <c r="B95">
        <v>0.9</v>
      </c>
      <c r="C95">
        <v>0.7</v>
      </c>
      <c r="D95">
        <v>0.2</v>
      </c>
      <c r="E95">
        <v>0.1</v>
      </c>
      <c r="F95">
        <v>20</v>
      </c>
      <c r="G95">
        <v>62</v>
      </c>
      <c r="H95">
        <v>0.90900000000000003</v>
      </c>
      <c r="I95">
        <v>1</v>
      </c>
      <c r="J95">
        <v>77.775997399992775</v>
      </c>
    </row>
    <row r="96" spans="1:10" x14ac:dyDescent="0.3">
      <c r="A96">
        <v>5.0000000000000001E-3</v>
      </c>
      <c r="B96">
        <v>0.9</v>
      </c>
      <c r="C96">
        <v>0.6</v>
      </c>
      <c r="D96">
        <v>0.3</v>
      </c>
      <c r="E96">
        <v>0.1</v>
      </c>
      <c r="F96">
        <v>21</v>
      </c>
      <c r="G96">
        <v>62</v>
      </c>
      <c r="H96">
        <v>0.92449999999999988</v>
      </c>
      <c r="I96">
        <v>2</v>
      </c>
      <c r="J96">
        <v>86.853783600003226</v>
      </c>
    </row>
    <row r="97" spans="1:10" x14ac:dyDescent="0.3">
      <c r="A97">
        <v>5.0000000000000001E-3</v>
      </c>
      <c r="B97">
        <v>0.95</v>
      </c>
      <c r="C97">
        <v>0.3</v>
      </c>
      <c r="D97">
        <v>0.3</v>
      </c>
      <c r="E97">
        <v>0.3</v>
      </c>
      <c r="F97">
        <v>21</v>
      </c>
      <c r="G97">
        <v>61</v>
      </c>
      <c r="H97">
        <v>0.90749999999999997</v>
      </c>
      <c r="I97">
        <v>6</v>
      </c>
      <c r="J97">
        <v>88.338711899996269</v>
      </c>
    </row>
    <row r="98" spans="1:10" x14ac:dyDescent="0.3">
      <c r="A98">
        <v>5.0000000000000001E-3</v>
      </c>
      <c r="B98">
        <v>0.95</v>
      </c>
      <c r="C98">
        <v>0.2</v>
      </c>
      <c r="D98">
        <v>0.4</v>
      </c>
      <c r="E98">
        <v>0.4</v>
      </c>
      <c r="F98">
        <v>28</v>
      </c>
      <c r="G98">
        <v>61</v>
      </c>
      <c r="H98">
        <v>0.90549999999999997</v>
      </c>
      <c r="I98">
        <v>5</v>
      </c>
      <c r="J98">
        <v>81.319646299991291</v>
      </c>
    </row>
    <row r="99" spans="1:10" x14ac:dyDescent="0.3">
      <c r="A99">
        <v>5.0000000000000001E-3</v>
      </c>
      <c r="B99">
        <v>0.95</v>
      </c>
      <c r="C99">
        <v>0.1</v>
      </c>
      <c r="D99">
        <v>0.5</v>
      </c>
      <c r="E99">
        <v>0.5</v>
      </c>
      <c r="F99">
        <v>43</v>
      </c>
      <c r="G99">
        <v>55</v>
      </c>
      <c r="H99">
        <v>0.90399999999999991</v>
      </c>
      <c r="I99">
        <v>4</v>
      </c>
      <c r="J99">
        <v>88.008940100000473</v>
      </c>
    </row>
    <row r="100" spans="1:10" x14ac:dyDescent="0.3">
      <c r="A100">
        <v>5.0000000000000001E-3</v>
      </c>
      <c r="B100">
        <v>0.95</v>
      </c>
      <c r="C100">
        <v>0.4</v>
      </c>
      <c r="D100">
        <v>0.2</v>
      </c>
      <c r="E100">
        <v>0.4</v>
      </c>
      <c r="F100">
        <v>23</v>
      </c>
      <c r="G100">
        <v>68</v>
      </c>
      <c r="H100">
        <v>0.94049999999999978</v>
      </c>
      <c r="I100">
        <v>2</v>
      </c>
      <c r="J100">
        <v>88.022757900005672</v>
      </c>
    </row>
    <row r="101" spans="1:10" x14ac:dyDescent="0.3">
      <c r="A101">
        <v>5.0000000000000001E-3</v>
      </c>
      <c r="B101">
        <v>0.95</v>
      </c>
      <c r="C101">
        <v>0.2</v>
      </c>
      <c r="D101">
        <v>0.2</v>
      </c>
      <c r="E101">
        <v>0.6</v>
      </c>
      <c r="F101">
        <v>26</v>
      </c>
      <c r="G101">
        <v>65</v>
      </c>
      <c r="H101">
        <v>0.92699999999999994</v>
      </c>
      <c r="I101">
        <v>3</v>
      </c>
      <c r="J101">
        <v>87.095460199983791</v>
      </c>
    </row>
    <row r="102" spans="1:10" x14ac:dyDescent="0.3">
      <c r="A102">
        <v>5.0000000000000001E-3</v>
      </c>
      <c r="B102">
        <v>0.95</v>
      </c>
      <c r="C102">
        <v>0.1</v>
      </c>
      <c r="D102">
        <v>0.3</v>
      </c>
      <c r="E102">
        <v>0.5</v>
      </c>
      <c r="F102">
        <v>45</v>
      </c>
      <c r="G102">
        <v>56</v>
      </c>
      <c r="H102">
        <v>0.9</v>
      </c>
      <c r="I102">
        <v>4</v>
      </c>
      <c r="J102">
        <v>81.819456900004297</v>
      </c>
    </row>
    <row r="103" spans="1:10" x14ac:dyDescent="0.3">
      <c r="A103">
        <v>5.0000000000000001E-3</v>
      </c>
      <c r="B103">
        <v>0.95</v>
      </c>
      <c r="C103">
        <v>0.1</v>
      </c>
      <c r="D103">
        <v>0.4</v>
      </c>
      <c r="E103">
        <v>0.5</v>
      </c>
      <c r="F103">
        <v>35</v>
      </c>
      <c r="G103">
        <v>60</v>
      </c>
      <c r="H103">
        <v>0.92249999999999999</v>
      </c>
      <c r="I103">
        <v>2</v>
      </c>
      <c r="J103">
        <v>81.955860400019446</v>
      </c>
    </row>
    <row r="104" spans="1:10" x14ac:dyDescent="0.3">
      <c r="A104">
        <v>5.0000000000000001E-3</v>
      </c>
      <c r="B104">
        <v>0.95</v>
      </c>
      <c r="C104">
        <v>0.2</v>
      </c>
      <c r="D104">
        <v>0.7</v>
      </c>
      <c r="E104">
        <v>0.1</v>
      </c>
      <c r="F104">
        <v>33</v>
      </c>
      <c r="G104">
        <v>54</v>
      </c>
      <c r="H104">
        <v>0.90849999999999986</v>
      </c>
      <c r="I104">
        <v>7</v>
      </c>
      <c r="J104">
        <v>81.211087799980305</v>
      </c>
    </row>
    <row r="105" spans="1:10" x14ac:dyDescent="0.3">
      <c r="A105">
        <v>5.0000000000000001E-3</v>
      </c>
      <c r="B105">
        <v>0.95</v>
      </c>
      <c r="C105">
        <v>0.5</v>
      </c>
      <c r="D105">
        <v>0.1</v>
      </c>
      <c r="E105">
        <v>0.5</v>
      </c>
      <c r="F105">
        <v>20</v>
      </c>
      <c r="G105">
        <v>70</v>
      </c>
      <c r="H105">
        <v>0.91650000000000009</v>
      </c>
      <c r="I105">
        <v>3</v>
      </c>
      <c r="J105">
        <v>80.925468999979785</v>
      </c>
    </row>
    <row r="106" spans="1:10" x14ac:dyDescent="0.3">
      <c r="A106">
        <v>5.0000000000000001E-3</v>
      </c>
      <c r="B106">
        <v>0.95</v>
      </c>
      <c r="C106">
        <v>0.3</v>
      </c>
      <c r="D106">
        <v>0.1</v>
      </c>
      <c r="E106">
        <v>0.5</v>
      </c>
      <c r="F106">
        <v>22</v>
      </c>
      <c r="G106">
        <v>71</v>
      </c>
      <c r="H106">
        <v>0.93299999999999983</v>
      </c>
      <c r="I106">
        <v>2</v>
      </c>
      <c r="J106">
        <v>80.140807199990377</v>
      </c>
    </row>
    <row r="107" spans="1:10" x14ac:dyDescent="0.3">
      <c r="A107">
        <v>5.0000000000000001E-3</v>
      </c>
      <c r="B107">
        <v>0.95</v>
      </c>
      <c r="C107">
        <v>0.3</v>
      </c>
      <c r="D107">
        <v>0.3</v>
      </c>
      <c r="E107">
        <v>0.5</v>
      </c>
      <c r="F107">
        <v>30</v>
      </c>
      <c r="G107">
        <v>63</v>
      </c>
      <c r="H107">
        <v>0.93300000000000016</v>
      </c>
      <c r="I107">
        <v>3</v>
      </c>
      <c r="J107">
        <v>79.660260100004962</v>
      </c>
    </row>
    <row r="108" spans="1:10" x14ac:dyDescent="0.3">
      <c r="A108">
        <v>5.0000000000000001E-3</v>
      </c>
      <c r="B108">
        <v>0.95</v>
      </c>
      <c r="C108">
        <v>0.4</v>
      </c>
      <c r="D108">
        <v>0.6</v>
      </c>
      <c r="E108">
        <v>0.1</v>
      </c>
      <c r="F108">
        <v>31</v>
      </c>
      <c r="G108">
        <v>58</v>
      </c>
      <c r="H108">
        <v>0.91249999999999998</v>
      </c>
      <c r="I108">
        <v>5</v>
      </c>
      <c r="J108">
        <v>77.991400400002021</v>
      </c>
    </row>
    <row r="109" spans="1:10" x14ac:dyDescent="0.3">
      <c r="A109">
        <v>5.0000000000000001E-3</v>
      </c>
      <c r="B109">
        <v>0.95</v>
      </c>
      <c r="C109">
        <v>0.3</v>
      </c>
      <c r="D109">
        <v>0.6</v>
      </c>
      <c r="E109">
        <v>0.1</v>
      </c>
      <c r="F109">
        <v>29</v>
      </c>
      <c r="G109">
        <v>56</v>
      </c>
      <c r="H109">
        <v>0.89950000000000008</v>
      </c>
      <c r="I109">
        <v>7</v>
      </c>
      <c r="J109">
        <v>78.809572099999059</v>
      </c>
    </row>
    <row r="110" spans="1:10" x14ac:dyDescent="0.3">
      <c r="A110">
        <v>5.0000000000000001E-3</v>
      </c>
      <c r="B110">
        <v>0.95</v>
      </c>
      <c r="C110">
        <v>0.4</v>
      </c>
      <c r="D110">
        <v>0.1</v>
      </c>
      <c r="E110">
        <v>0.5</v>
      </c>
      <c r="F110">
        <v>22</v>
      </c>
      <c r="G110">
        <v>70</v>
      </c>
      <c r="H110">
        <v>0.93099999999999983</v>
      </c>
      <c r="I110">
        <v>3</v>
      </c>
      <c r="J110">
        <v>77.306853099988075</v>
      </c>
    </row>
    <row r="111" spans="1:10" x14ac:dyDescent="0.3">
      <c r="A111">
        <v>5.0000000000000001E-3</v>
      </c>
      <c r="B111">
        <v>0.95</v>
      </c>
      <c r="C111">
        <v>0.6</v>
      </c>
      <c r="D111">
        <v>0.4</v>
      </c>
      <c r="E111">
        <v>0.1</v>
      </c>
      <c r="F111">
        <v>24</v>
      </c>
      <c r="G111">
        <v>61</v>
      </c>
      <c r="H111">
        <v>0.90549999999999997</v>
      </c>
      <c r="I111">
        <v>5</v>
      </c>
      <c r="J111">
        <v>76.82352369997534</v>
      </c>
    </row>
    <row r="112" spans="1:10" x14ac:dyDescent="0.3">
      <c r="A112">
        <v>5.0000000000000001E-3</v>
      </c>
      <c r="B112">
        <v>0.95</v>
      </c>
      <c r="C112">
        <v>0.4</v>
      </c>
      <c r="D112">
        <v>0.4</v>
      </c>
      <c r="E112">
        <v>0.1</v>
      </c>
      <c r="F112">
        <v>25</v>
      </c>
      <c r="G112">
        <v>61</v>
      </c>
      <c r="H112">
        <v>0.91299999999999992</v>
      </c>
      <c r="I112">
        <v>7</v>
      </c>
      <c r="J112">
        <v>78.073853699985193</v>
      </c>
    </row>
    <row r="113" spans="1:10" x14ac:dyDescent="0.3">
      <c r="A113">
        <v>5.0000000000000001E-3</v>
      </c>
      <c r="B113">
        <v>0.95</v>
      </c>
      <c r="C113">
        <v>0.4</v>
      </c>
      <c r="D113">
        <v>0.4</v>
      </c>
      <c r="E113">
        <v>0.2</v>
      </c>
      <c r="F113">
        <v>27</v>
      </c>
      <c r="G113">
        <v>58</v>
      </c>
      <c r="H113">
        <v>0.91749999999999987</v>
      </c>
      <c r="I113">
        <v>5</v>
      </c>
      <c r="J113">
        <v>78.161168499995256</v>
      </c>
    </row>
    <row r="114" spans="1:10" x14ac:dyDescent="0.3">
      <c r="A114">
        <v>5.0000000000000001E-3</v>
      </c>
      <c r="B114">
        <v>0.95</v>
      </c>
      <c r="C114">
        <v>0.7</v>
      </c>
      <c r="D114">
        <v>0.2</v>
      </c>
      <c r="E114">
        <v>0.1</v>
      </c>
      <c r="F114">
        <v>19</v>
      </c>
      <c r="G114">
        <v>68</v>
      </c>
      <c r="H114">
        <v>0.91049999999999986</v>
      </c>
      <c r="I114">
        <v>4</v>
      </c>
      <c r="J114">
        <v>76.956378799979575</v>
      </c>
    </row>
    <row r="115" spans="1:10" x14ac:dyDescent="0.3">
      <c r="A115">
        <v>5.0000000000000001E-3</v>
      </c>
      <c r="B115">
        <v>0.95</v>
      </c>
      <c r="C115">
        <v>0.6</v>
      </c>
      <c r="D115">
        <v>0.3</v>
      </c>
      <c r="E115">
        <v>0.1</v>
      </c>
      <c r="F115">
        <v>22</v>
      </c>
      <c r="G115">
        <v>65</v>
      </c>
      <c r="H115">
        <v>0.91349999999999998</v>
      </c>
      <c r="I115">
        <v>7</v>
      </c>
      <c r="J115">
        <v>79.108517000015127</v>
      </c>
    </row>
    <row r="116" spans="1:10" x14ac:dyDescent="0.3">
      <c r="A116">
        <v>0.01</v>
      </c>
      <c r="B116">
        <v>0.85</v>
      </c>
      <c r="C116">
        <v>0.3</v>
      </c>
      <c r="D116">
        <v>0.3</v>
      </c>
      <c r="E116">
        <v>0.3</v>
      </c>
      <c r="F116">
        <v>22</v>
      </c>
      <c r="G116">
        <v>64</v>
      </c>
      <c r="H116">
        <v>0.86099999999999999</v>
      </c>
      <c r="I116">
        <v>2</v>
      </c>
      <c r="J116">
        <v>75.397271800000453</v>
      </c>
    </row>
    <row r="117" spans="1:10" x14ac:dyDescent="0.3">
      <c r="A117">
        <v>0.01</v>
      </c>
      <c r="B117">
        <v>0.85</v>
      </c>
      <c r="C117">
        <v>0.2</v>
      </c>
      <c r="D117">
        <v>0.4</v>
      </c>
      <c r="E117">
        <v>0.4</v>
      </c>
      <c r="F117">
        <v>32</v>
      </c>
      <c r="G117">
        <v>60</v>
      </c>
      <c r="H117">
        <v>0.84000000000000008</v>
      </c>
      <c r="I117">
        <v>3</v>
      </c>
      <c r="J117">
        <v>78.774600300006568</v>
      </c>
    </row>
    <row r="118" spans="1:10" x14ac:dyDescent="0.3">
      <c r="A118">
        <v>0.01</v>
      </c>
      <c r="B118">
        <v>0.85</v>
      </c>
      <c r="C118">
        <v>0.1</v>
      </c>
      <c r="D118">
        <v>0.5</v>
      </c>
      <c r="E118">
        <v>0.5</v>
      </c>
      <c r="F118">
        <v>37</v>
      </c>
      <c r="G118">
        <v>56</v>
      </c>
      <c r="H118">
        <v>0.81299999999999994</v>
      </c>
      <c r="I118">
        <v>3</v>
      </c>
      <c r="J118">
        <v>81.27892789998441</v>
      </c>
    </row>
    <row r="119" spans="1:10" x14ac:dyDescent="0.3">
      <c r="A119">
        <v>0.01</v>
      </c>
      <c r="B119">
        <v>0.85</v>
      </c>
      <c r="C119">
        <v>0.4</v>
      </c>
      <c r="D119">
        <v>0.2</v>
      </c>
      <c r="E119">
        <v>0.4</v>
      </c>
      <c r="F119">
        <v>21</v>
      </c>
      <c r="G119">
        <v>68</v>
      </c>
      <c r="H119">
        <v>0.8630000000000001</v>
      </c>
      <c r="I119">
        <v>1</v>
      </c>
      <c r="J119">
        <v>75.932042200001888</v>
      </c>
    </row>
    <row r="120" spans="1:10" x14ac:dyDescent="0.3">
      <c r="A120">
        <v>0.01</v>
      </c>
      <c r="B120">
        <v>0.85</v>
      </c>
      <c r="C120">
        <v>0.2</v>
      </c>
      <c r="D120">
        <v>0.2</v>
      </c>
      <c r="E120">
        <v>0.6</v>
      </c>
      <c r="F120">
        <v>26</v>
      </c>
      <c r="G120">
        <v>68</v>
      </c>
      <c r="H120">
        <v>0.8859999999999999</v>
      </c>
      <c r="I120">
        <v>0</v>
      </c>
      <c r="J120">
        <v>76.802860499999952</v>
      </c>
    </row>
    <row r="121" spans="1:10" x14ac:dyDescent="0.3">
      <c r="A121">
        <v>0.01</v>
      </c>
      <c r="B121">
        <v>0.85</v>
      </c>
      <c r="C121">
        <v>0.1</v>
      </c>
      <c r="D121">
        <v>0.3</v>
      </c>
      <c r="E121">
        <v>0.5</v>
      </c>
      <c r="F121">
        <v>34</v>
      </c>
      <c r="G121">
        <v>60</v>
      </c>
      <c r="H121">
        <v>0.82799999999999996</v>
      </c>
      <c r="I121">
        <v>2</v>
      </c>
      <c r="J121">
        <v>79.081148299999768</v>
      </c>
    </row>
    <row r="122" spans="1:10" x14ac:dyDescent="0.3">
      <c r="A122">
        <v>0.01</v>
      </c>
      <c r="B122">
        <v>0.85</v>
      </c>
      <c r="C122">
        <v>0.1</v>
      </c>
      <c r="D122">
        <v>0.4</v>
      </c>
      <c r="E122">
        <v>0.5</v>
      </c>
      <c r="F122">
        <v>35</v>
      </c>
      <c r="G122">
        <v>60</v>
      </c>
      <c r="H122">
        <v>0.82099999999999995</v>
      </c>
      <c r="I122">
        <v>2</v>
      </c>
      <c r="J122">
        <v>78.642886599991471</v>
      </c>
    </row>
    <row r="123" spans="1:10" x14ac:dyDescent="0.3">
      <c r="A123">
        <v>0.01</v>
      </c>
      <c r="B123">
        <v>0.85</v>
      </c>
      <c r="C123">
        <v>0.2</v>
      </c>
      <c r="D123">
        <v>0.7</v>
      </c>
      <c r="E123">
        <v>0.1</v>
      </c>
      <c r="F123">
        <v>44</v>
      </c>
      <c r="G123">
        <v>52</v>
      </c>
      <c r="H123">
        <v>0.80099999999999993</v>
      </c>
      <c r="I123">
        <v>3</v>
      </c>
      <c r="J123">
        <v>79.126303900004132</v>
      </c>
    </row>
    <row r="124" spans="1:10" x14ac:dyDescent="0.3">
      <c r="A124">
        <v>0.01</v>
      </c>
      <c r="B124">
        <v>0.85</v>
      </c>
      <c r="C124">
        <v>0.5</v>
      </c>
      <c r="D124">
        <v>0.1</v>
      </c>
      <c r="E124">
        <v>0.5</v>
      </c>
      <c r="F124">
        <v>23</v>
      </c>
      <c r="G124">
        <v>67</v>
      </c>
      <c r="H124">
        <v>0.87299999999999989</v>
      </c>
      <c r="I124">
        <v>2</v>
      </c>
      <c r="J124">
        <v>77.390234299993608</v>
      </c>
    </row>
    <row r="125" spans="1:10" x14ac:dyDescent="0.3">
      <c r="A125">
        <v>0.01</v>
      </c>
      <c r="B125">
        <v>0.85</v>
      </c>
      <c r="C125">
        <v>0.3</v>
      </c>
      <c r="D125">
        <v>0.1</v>
      </c>
      <c r="E125">
        <v>0.5</v>
      </c>
      <c r="F125">
        <v>22</v>
      </c>
      <c r="G125">
        <v>70</v>
      </c>
      <c r="H125">
        <v>0.86999999999999988</v>
      </c>
      <c r="I125">
        <v>1</v>
      </c>
      <c r="J125">
        <v>77.264965700014727</v>
      </c>
    </row>
    <row r="126" spans="1:10" x14ac:dyDescent="0.3">
      <c r="A126">
        <v>0.01</v>
      </c>
      <c r="B126">
        <v>0.85</v>
      </c>
      <c r="C126">
        <v>0.3</v>
      </c>
      <c r="D126">
        <v>0.3</v>
      </c>
      <c r="E126">
        <v>0.5</v>
      </c>
      <c r="F126">
        <v>25</v>
      </c>
      <c r="G126">
        <v>62</v>
      </c>
      <c r="H126">
        <v>0.84500000000000008</v>
      </c>
      <c r="I126">
        <v>3</v>
      </c>
      <c r="J126">
        <v>76.036157700000331</v>
      </c>
    </row>
    <row r="127" spans="1:10" x14ac:dyDescent="0.3">
      <c r="A127">
        <v>0.01</v>
      </c>
      <c r="B127">
        <v>0.85</v>
      </c>
      <c r="C127">
        <v>0.4</v>
      </c>
      <c r="D127">
        <v>0.6</v>
      </c>
      <c r="E127">
        <v>0.1</v>
      </c>
      <c r="F127">
        <v>31</v>
      </c>
      <c r="G127">
        <v>58</v>
      </c>
      <c r="H127">
        <v>0.84500000000000008</v>
      </c>
      <c r="I127">
        <v>2</v>
      </c>
      <c r="J127">
        <v>77.818335799995111</v>
      </c>
    </row>
    <row r="128" spans="1:10" x14ac:dyDescent="0.3">
      <c r="A128">
        <v>0.01</v>
      </c>
      <c r="B128">
        <v>0.85</v>
      </c>
      <c r="C128">
        <v>0.3</v>
      </c>
      <c r="D128">
        <v>0.6</v>
      </c>
      <c r="E128">
        <v>0.1</v>
      </c>
      <c r="F128">
        <v>27</v>
      </c>
      <c r="G128">
        <v>59</v>
      </c>
      <c r="H128">
        <v>0.79500000000000004</v>
      </c>
      <c r="I128">
        <v>5</v>
      </c>
      <c r="J128">
        <v>78.999685399990994</v>
      </c>
    </row>
    <row r="129" spans="1:10" x14ac:dyDescent="0.3">
      <c r="A129">
        <v>0.01</v>
      </c>
      <c r="B129">
        <v>0.85</v>
      </c>
      <c r="C129">
        <v>0.4</v>
      </c>
      <c r="D129">
        <v>0.1</v>
      </c>
      <c r="E129">
        <v>0.5</v>
      </c>
      <c r="F129">
        <v>27</v>
      </c>
      <c r="G129">
        <v>64</v>
      </c>
      <c r="H129">
        <v>0.85799999999999998</v>
      </c>
      <c r="I129">
        <v>1</v>
      </c>
      <c r="J129">
        <v>77.437390899984166</v>
      </c>
    </row>
    <row r="130" spans="1:10" x14ac:dyDescent="0.3">
      <c r="A130">
        <v>0.01</v>
      </c>
      <c r="B130">
        <v>0.85</v>
      </c>
      <c r="C130">
        <v>0.6</v>
      </c>
      <c r="D130">
        <v>0.4</v>
      </c>
      <c r="E130">
        <v>0.1</v>
      </c>
      <c r="F130">
        <v>26</v>
      </c>
      <c r="G130">
        <v>60</v>
      </c>
      <c r="H130">
        <v>0.82100000000000006</v>
      </c>
      <c r="I130">
        <v>4</v>
      </c>
      <c r="J130">
        <v>79.287555300019449</v>
      </c>
    </row>
    <row r="131" spans="1:10" x14ac:dyDescent="0.3">
      <c r="A131">
        <v>0.01</v>
      </c>
      <c r="B131">
        <v>0.85</v>
      </c>
      <c r="C131">
        <v>0.4</v>
      </c>
      <c r="D131">
        <v>0.4</v>
      </c>
      <c r="E131">
        <v>0.1</v>
      </c>
      <c r="F131">
        <v>27</v>
      </c>
      <c r="G131">
        <v>58</v>
      </c>
      <c r="H131">
        <v>0.83000000000000007</v>
      </c>
      <c r="I131">
        <v>3</v>
      </c>
      <c r="J131">
        <v>77.774278800003231</v>
      </c>
    </row>
    <row r="132" spans="1:10" x14ac:dyDescent="0.3">
      <c r="A132">
        <v>0.01</v>
      </c>
      <c r="B132">
        <v>0.85</v>
      </c>
      <c r="C132">
        <v>0.4</v>
      </c>
      <c r="D132">
        <v>0.4</v>
      </c>
      <c r="E132">
        <v>0.2</v>
      </c>
      <c r="F132">
        <v>24</v>
      </c>
      <c r="G132">
        <v>61</v>
      </c>
      <c r="H132">
        <v>0.80399999999999994</v>
      </c>
      <c r="I132">
        <v>4</v>
      </c>
      <c r="J132">
        <v>78.896733100002166</v>
      </c>
    </row>
    <row r="133" spans="1:10" x14ac:dyDescent="0.3">
      <c r="A133">
        <v>0.01</v>
      </c>
      <c r="B133">
        <v>0.85</v>
      </c>
      <c r="C133">
        <v>0.7</v>
      </c>
      <c r="D133">
        <v>0.2</v>
      </c>
      <c r="E133">
        <v>0.1</v>
      </c>
      <c r="F133">
        <v>21</v>
      </c>
      <c r="G133">
        <v>61</v>
      </c>
      <c r="H133">
        <v>0.80499999999999994</v>
      </c>
      <c r="I133">
        <v>4</v>
      </c>
      <c r="J133">
        <v>77.9945846000046</v>
      </c>
    </row>
    <row r="134" spans="1:10" x14ac:dyDescent="0.3">
      <c r="A134">
        <v>0.01</v>
      </c>
      <c r="B134">
        <v>0.85</v>
      </c>
      <c r="C134">
        <v>0.6</v>
      </c>
      <c r="D134">
        <v>0.3</v>
      </c>
      <c r="E134">
        <v>0.1</v>
      </c>
      <c r="F134">
        <v>19</v>
      </c>
      <c r="G134">
        <v>65</v>
      </c>
      <c r="H134">
        <v>0.83999999999999986</v>
      </c>
      <c r="I134">
        <v>4</v>
      </c>
      <c r="J134">
        <v>78.45243850001134</v>
      </c>
    </row>
    <row r="135" spans="1:10" x14ac:dyDescent="0.3">
      <c r="A135">
        <v>0.01</v>
      </c>
      <c r="B135">
        <v>0.9</v>
      </c>
      <c r="C135">
        <v>0.3</v>
      </c>
      <c r="D135">
        <v>0.3</v>
      </c>
      <c r="E135">
        <v>0.3</v>
      </c>
      <c r="F135">
        <v>25</v>
      </c>
      <c r="G135">
        <v>59</v>
      </c>
      <c r="H135">
        <v>0.81699999999999995</v>
      </c>
      <c r="I135">
        <v>5</v>
      </c>
      <c r="J135">
        <v>77.370954000012716</v>
      </c>
    </row>
    <row r="136" spans="1:10" x14ac:dyDescent="0.3">
      <c r="A136">
        <v>0.01</v>
      </c>
      <c r="B136">
        <v>0.9</v>
      </c>
      <c r="C136">
        <v>0.2</v>
      </c>
      <c r="D136">
        <v>0.4</v>
      </c>
      <c r="E136">
        <v>0.4</v>
      </c>
      <c r="F136">
        <v>35</v>
      </c>
      <c r="G136">
        <v>57</v>
      </c>
      <c r="H136">
        <v>0.81099999999999994</v>
      </c>
      <c r="I136">
        <v>5</v>
      </c>
      <c r="J136">
        <v>78.547541700012516</v>
      </c>
    </row>
    <row r="137" spans="1:10" x14ac:dyDescent="0.3">
      <c r="A137">
        <v>0.01</v>
      </c>
      <c r="B137">
        <v>0.9</v>
      </c>
      <c r="C137">
        <v>0.1</v>
      </c>
      <c r="D137">
        <v>0.5</v>
      </c>
      <c r="E137">
        <v>0.5</v>
      </c>
      <c r="F137">
        <v>41</v>
      </c>
      <c r="G137">
        <v>54</v>
      </c>
      <c r="H137">
        <v>0.81500000000000006</v>
      </c>
      <c r="I137">
        <v>5</v>
      </c>
      <c r="J137">
        <v>78.554438399994979</v>
      </c>
    </row>
    <row r="138" spans="1:10" x14ac:dyDescent="0.3">
      <c r="A138">
        <v>0.01</v>
      </c>
      <c r="B138">
        <v>0.9</v>
      </c>
      <c r="C138">
        <v>0.4</v>
      </c>
      <c r="D138">
        <v>0.2</v>
      </c>
      <c r="E138">
        <v>0.4</v>
      </c>
      <c r="F138">
        <v>23</v>
      </c>
      <c r="G138">
        <v>67</v>
      </c>
      <c r="H138">
        <v>0.85299999999999998</v>
      </c>
      <c r="I138">
        <v>3</v>
      </c>
      <c r="J138">
        <v>78.920734699990135</v>
      </c>
    </row>
    <row r="139" spans="1:10" x14ac:dyDescent="0.3">
      <c r="A139">
        <v>0.01</v>
      </c>
      <c r="B139">
        <v>0.9</v>
      </c>
      <c r="C139">
        <v>0.2</v>
      </c>
      <c r="D139">
        <v>0.2</v>
      </c>
      <c r="E139">
        <v>0.6</v>
      </c>
      <c r="F139">
        <v>29</v>
      </c>
      <c r="G139">
        <v>66</v>
      </c>
      <c r="H139">
        <v>0.84099999999999986</v>
      </c>
      <c r="I139">
        <v>3</v>
      </c>
      <c r="J139">
        <v>78.116044599999441</v>
      </c>
    </row>
    <row r="140" spans="1:10" x14ac:dyDescent="0.3">
      <c r="A140">
        <v>0.01</v>
      </c>
      <c r="B140">
        <v>0.9</v>
      </c>
      <c r="C140">
        <v>0.1</v>
      </c>
      <c r="D140">
        <v>0.3</v>
      </c>
      <c r="E140">
        <v>0.5</v>
      </c>
      <c r="F140">
        <v>39</v>
      </c>
      <c r="G140">
        <v>58</v>
      </c>
      <c r="H140">
        <v>0.82399999999999984</v>
      </c>
      <c r="I140">
        <v>4</v>
      </c>
      <c r="J140">
        <v>81.095449499989627</v>
      </c>
    </row>
    <row r="141" spans="1:10" x14ac:dyDescent="0.3">
      <c r="A141">
        <v>0.01</v>
      </c>
      <c r="B141">
        <v>0.9</v>
      </c>
      <c r="C141">
        <v>0.1</v>
      </c>
      <c r="D141">
        <v>0.4</v>
      </c>
      <c r="E141">
        <v>0.5</v>
      </c>
      <c r="F141">
        <v>38</v>
      </c>
      <c r="G141">
        <v>57</v>
      </c>
      <c r="H141">
        <v>0.81899999999999995</v>
      </c>
      <c r="I141">
        <v>4</v>
      </c>
      <c r="J141">
        <v>78.734862300014356</v>
      </c>
    </row>
    <row r="142" spans="1:10" x14ac:dyDescent="0.3">
      <c r="A142">
        <v>0.01</v>
      </c>
      <c r="B142">
        <v>0.9</v>
      </c>
      <c r="C142">
        <v>0.2</v>
      </c>
      <c r="D142">
        <v>0.7</v>
      </c>
      <c r="E142">
        <v>0.1</v>
      </c>
      <c r="F142">
        <v>43</v>
      </c>
      <c r="G142">
        <v>54</v>
      </c>
      <c r="H142">
        <v>0.83100000000000007</v>
      </c>
      <c r="I142">
        <v>7</v>
      </c>
      <c r="J142">
        <v>78.599031799996737</v>
      </c>
    </row>
    <row r="143" spans="1:10" x14ac:dyDescent="0.3">
      <c r="A143">
        <v>0.01</v>
      </c>
      <c r="B143">
        <v>0.9</v>
      </c>
      <c r="C143">
        <v>0.5</v>
      </c>
      <c r="D143">
        <v>0.1</v>
      </c>
      <c r="E143">
        <v>0.5</v>
      </c>
      <c r="F143">
        <v>22</v>
      </c>
      <c r="G143">
        <v>74</v>
      </c>
      <c r="H143">
        <v>0.88600000000000012</v>
      </c>
      <c r="I143">
        <v>2</v>
      </c>
      <c r="J143">
        <v>77.446514000010211</v>
      </c>
    </row>
    <row r="144" spans="1:10" x14ac:dyDescent="0.3">
      <c r="A144">
        <v>0.01</v>
      </c>
      <c r="B144">
        <v>0.9</v>
      </c>
      <c r="C144">
        <v>0.3</v>
      </c>
      <c r="D144">
        <v>0.1</v>
      </c>
      <c r="E144">
        <v>0.5</v>
      </c>
      <c r="F144">
        <v>21</v>
      </c>
      <c r="G144">
        <v>68</v>
      </c>
      <c r="H144">
        <v>0.85899999999999999</v>
      </c>
      <c r="I144">
        <v>4</v>
      </c>
      <c r="J144">
        <v>76.990163699985715</v>
      </c>
    </row>
    <row r="145" spans="1:10" x14ac:dyDescent="0.3">
      <c r="A145">
        <v>0.01</v>
      </c>
      <c r="B145">
        <v>0.9</v>
      </c>
      <c r="C145">
        <v>0.3</v>
      </c>
      <c r="D145">
        <v>0.3</v>
      </c>
      <c r="E145">
        <v>0.5</v>
      </c>
      <c r="F145">
        <v>29</v>
      </c>
      <c r="G145">
        <v>61</v>
      </c>
      <c r="H145">
        <v>0.84399999999999997</v>
      </c>
      <c r="I145">
        <v>4</v>
      </c>
      <c r="J145">
        <v>77.29902310000034</v>
      </c>
    </row>
    <row r="146" spans="1:10" x14ac:dyDescent="0.3">
      <c r="A146">
        <v>0.01</v>
      </c>
      <c r="B146">
        <v>0.9</v>
      </c>
      <c r="C146">
        <v>0.4</v>
      </c>
      <c r="D146">
        <v>0.6</v>
      </c>
      <c r="E146">
        <v>0.1</v>
      </c>
      <c r="F146">
        <v>26</v>
      </c>
      <c r="G146">
        <v>57</v>
      </c>
      <c r="H146">
        <v>0.81199999999999994</v>
      </c>
      <c r="I146">
        <v>7</v>
      </c>
      <c r="J146">
        <v>79.31357639998896</v>
      </c>
    </row>
    <row r="147" spans="1:10" x14ac:dyDescent="0.3">
      <c r="A147">
        <v>0.01</v>
      </c>
      <c r="B147">
        <v>0.9</v>
      </c>
      <c r="C147">
        <v>0.3</v>
      </c>
      <c r="D147">
        <v>0.6</v>
      </c>
      <c r="E147">
        <v>0.1</v>
      </c>
      <c r="F147">
        <v>31</v>
      </c>
      <c r="G147">
        <v>57</v>
      </c>
      <c r="H147">
        <v>0.82300000000000006</v>
      </c>
      <c r="I147">
        <v>7</v>
      </c>
      <c r="J147">
        <v>78.553057499986608</v>
      </c>
    </row>
    <row r="148" spans="1:10" x14ac:dyDescent="0.3">
      <c r="A148">
        <v>0.01</v>
      </c>
      <c r="B148">
        <v>0.9</v>
      </c>
      <c r="C148">
        <v>0.4</v>
      </c>
      <c r="D148">
        <v>0.1</v>
      </c>
      <c r="E148">
        <v>0.5</v>
      </c>
      <c r="F148">
        <v>23</v>
      </c>
      <c r="G148">
        <v>70</v>
      </c>
      <c r="H148">
        <v>0.86799999999999999</v>
      </c>
      <c r="I148">
        <v>3</v>
      </c>
      <c r="J148">
        <v>77.225462600006722</v>
      </c>
    </row>
    <row r="149" spans="1:10" x14ac:dyDescent="0.3">
      <c r="A149">
        <v>0.01</v>
      </c>
      <c r="B149">
        <v>0.9</v>
      </c>
      <c r="C149">
        <v>0.6</v>
      </c>
      <c r="D149">
        <v>0.4</v>
      </c>
      <c r="E149">
        <v>0.1</v>
      </c>
      <c r="F149">
        <v>21</v>
      </c>
      <c r="G149">
        <v>66</v>
      </c>
      <c r="H149">
        <v>0.80899999999999994</v>
      </c>
      <c r="I149">
        <v>5</v>
      </c>
      <c r="J149">
        <v>76.776919700001599</v>
      </c>
    </row>
    <row r="150" spans="1:10" x14ac:dyDescent="0.3">
      <c r="A150">
        <v>0.01</v>
      </c>
      <c r="B150">
        <v>0.9</v>
      </c>
      <c r="C150">
        <v>0.4</v>
      </c>
      <c r="D150">
        <v>0.4</v>
      </c>
      <c r="E150">
        <v>0.1</v>
      </c>
      <c r="F150">
        <v>27</v>
      </c>
      <c r="G150">
        <v>58</v>
      </c>
      <c r="H150">
        <v>0.80299999999999994</v>
      </c>
      <c r="I150">
        <v>7</v>
      </c>
      <c r="J150">
        <v>78.365669099992374</v>
      </c>
    </row>
    <row r="151" spans="1:10" x14ac:dyDescent="0.3">
      <c r="A151">
        <v>0.01</v>
      </c>
      <c r="B151">
        <v>0.9</v>
      </c>
      <c r="C151">
        <v>0.4</v>
      </c>
      <c r="D151">
        <v>0.4</v>
      </c>
      <c r="E151">
        <v>0.2</v>
      </c>
      <c r="F151">
        <v>26</v>
      </c>
      <c r="G151">
        <v>60</v>
      </c>
      <c r="H151">
        <v>0.82599999999999985</v>
      </c>
      <c r="I151">
        <v>7</v>
      </c>
      <c r="J151">
        <v>80.89724859999842</v>
      </c>
    </row>
    <row r="152" spans="1:10" x14ac:dyDescent="0.3">
      <c r="A152">
        <v>0.01</v>
      </c>
      <c r="B152">
        <v>0.9</v>
      </c>
      <c r="C152">
        <v>0.7</v>
      </c>
      <c r="D152">
        <v>0.2</v>
      </c>
      <c r="E152">
        <v>0.1</v>
      </c>
      <c r="F152">
        <v>20</v>
      </c>
      <c r="G152">
        <v>69</v>
      </c>
      <c r="H152">
        <v>0.83599999999999997</v>
      </c>
      <c r="I152">
        <v>6</v>
      </c>
      <c r="J152">
        <v>77.314085999998497</v>
      </c>
    </row>
    <row r="153" spans="1:10" x14ac:dyDescent="0.3">
      <c r="A153">
        <v>0.01</v>
      </c>
      <c r="B153">
        <v>0.9</v>
      </c>
      <c r="C153">
        <v>0.6</v>
      </c>
      <c r="D153">
        <v>0.3</v>
      </c>
      <c r="E153">
        <v>0.1</v>
      </c>
      <c r="F153">
        <v>19</v>
      </c>
      <c r="G153">
        <v>65</v>
      </c>
      <c r="H153">
        <v>0.82499999999999996</v>
      </c>
      <c r="I153">
        <v>7</v>
      </c>
      <c r="J153">
        <v>79.355385100003332</v>
      </c>
    </row>
    <row r="154" spans="1:10" x14ac:dyDescent="0.3">
      <c r="A154">
        <v>0.01</v>
      </c>
      <c r="B154">
        <v>0.95</v>
      </c>
      <c r="C154">
        <v>0.3</v>
      </c>
      <c r="D154">
        <v>0.3</v>
      </c>
      <c r="E154">
        <v>0.3</v>
      </c>
      <c r="F154">
        <v>25</v>
      </c>
      <c r="G154">
        <v>60</v>
      </c>
      <c r="H154">
        <v>0.83100000000000007</v>
      </c>
      <c r="I154">
        <v>6</v>
      </c>
      <c r="J154">
        <v>78.831387100013671</v>
      </c>
    </row>
    <row r="155" spans="1:10" x14ac:dyDescent="0.3">
      <c r="A155">
        <v>0.01</v>
      </c>
      <c r="B155">
        <v>0.95</v>
      </c>
      <c r="C155">
        <v>0.2</v>
      </c>
      <c r="D155">
        <v>0.4</v>
      </c>
      <c r="E155">
        <v>0.4</v>
      </c>
      <c r="F155">
        <v>28</v>
      </c>
      <c r="G155">
        <v>60</v>
      </c>
      <c r="H155">
        <v>0.83599999999999997</v>
      </c>
      <c r="I155">
        <v>7</v>
      </c>
      <c r="J155">
        <v>78.47836800001096</v>
      </c>
    </row>
    <row r="156" spans="1:10" x14ac:dyDescent="0.3">
      <c r="A156">
        <v>0.01</v>
      </c>
      <c r="B156">
        <v>0.95</v>
      </c>
      <c r="C156">
        <v>0.1</v>
      </c>
      <c r="D156">
        <v>0.5</v>
      </c>
      <c r="E156">
        <v>0.5</v>
      </c>
      <c r="F156">
        <v>50</v>
      </c>
      <c r="G156">
        <v>52</v>
      </c>
      <c r="H156">
        <v>0.79200000000000004</v>
      </c>
      <c r="I156">
        <v>6</v>
      </c>
      <c r="J156">
        <v>80.832340699998895</v>
      </c>
    </row>
    <row r="157" spans="1:10" x14ac:dyDescent="0.3">
      <c r="A157">
        <v>0.01</v>
      </c>
      <c r="B157">
        <v>0.95</v>
      </c>
      <c r="C157">
        <v>0.4</v>
      </c>
      <c r="D157">
        <v>0.2</v>
      </c>
      <c r="E157">
        <v>0.4</v>
      </c>
      <c r="F157">
        <v>21</v>
      </c>
      <c r="G157">
        <v>73</v>
      </c>
      <c r="H157">
        <v>0.84199999999999986</v>
      </c>
      <c r="I157">
        <v>4</v>
      </c>
      <c r="J157">
        <v>78.60586979999789</v>
      </c>
    </row>
    <row r="158" spans="1:10" x14ac:dyDescent="0.3">
      <c r="A158">
        <v>0.01</v>
      </c>
      <c r="B158">
        <v>0.95</v>
      </c>
      <c r="C158">
        <v>0.2</v>
      </c>
      <c r="D158">
        <v>0.2</v>
      </c>
      <c r="E158">
        <v>0.6</v>
      </c>
      <c r="F158">
        <v>27</v>
      </c>
      <c r="G158">
        <v>64</v>
      </c>
      <c r="H158">
        <v>0.85199999999999998</v>
      </c>
      <c r="I158">
        <v>5</v>
      </c>
      <c r="J158">
        <v>78.424773699982325</v>
      </c>
    </row>
    <row r="159" spans="1:10" x14ac:dyDescent="0.3">
      <c r="A159">
        <v>0.01</v>
      </c>
      <c r="B159">
        <v>0.95</v>
      </c>
      <c r="C159">
        <v>0.1</v>
      </c>
      <c r="D159">
        <v>0.3</v>
      </c>
      <c r="E159">
        <v>0.5</v>
      </c>
      <c r="F159">
        <v>38</v>
      </c>
      <c r="G159">
        <v>59</v>
      </c>
      <c r="H159">
        <v>0.80600000000000005</v>
      </c>
      <c r="I159">
        <v>5</v>
      </c>
      <c r="J159">
        <v>79.726747800013982</v>
      </c>
    </row>
    <row r="160" spans="1:10" x14ac:dyDescent="0.3">
      <c r="A160">
        <v>0.01</v>
      </c>
      <c r="B160">
        <v>0.95</v>
      </c>
      <c r="C160">
        <v>0.1</v>
      </c>
      <c r="D160">
        <v>0.4</v>
      </c>
      <c r="E160">
        <v>0.5</v>
      </c>
      <c r="F160">
        <v>35</v>
      </c>
      <c r="G160">
        <v>57</v>
      </c>
      <c r="H160">
        <v>0.80899999999999994</v>
      </c>
      <c r="I160">
        <v>6</v>
      </c>
      <c r="J160">
        <v>76.653809500014177</v>
      </c>
    </row>
    <row r="161" spans="1:10" x14ac:dyDescent="0.3">
      <c r="A161">
        <v>0.01</v>
      </c>
      <c r="B161">
        <v>0.95</v>
      </c>
      <c r="C161">
        <v>0.2</v>
      </c>
      <c r="D161">
        <v>0.7</v>
      </c>
      <c r="E161">
        <v>0.1</v>
      </c>
      <c r="F161">
        <v>38</v>
      </c>
      <c r="G161">
        <v>55</v>
      </c>
      <c r="H161">
        <v>0.79199999999999993</v>
      </c>
      <c r="I161">
        <v>9</v>
      </c>
      <c r="J161">
        <v>79.234134199999971</v>
      </c>
    </row>
    <row r="162" spans="1:10" x14ac:dyDescent="0.3">
      <c r="A162">
        <v>0.01</v>
      </c>
      <c r="B162">
        <v>0.95</v>
      </c>
      <c r="C162">
        <v>0.5</v>
      </c>
      <c r="D162">
        <v>0.1</v>
      </c>
      <c r="E162">
        <v>0.5</v>
      </c>
      <c r="F162">
        <v>20</v>
      </c>
      <c r="G162">
        <v>70</v>
      </c>
      <c r="H162">
        <v>0.84199999999999997</v>
      </c>
      <c r="I162">
        <v>6</v>
      </c>
      <c r="J162">
        <v>77.062030900007812</v>
      </c>
    </row>
    <row r="163" spans="1:10" x14ac:dyDescent="0.3">
      <c r="A163">
        <v>0.01</v>
      </c>
      <c r="B163">
        <v>0.95</v>
      </c>
      <c r="C163">
        <v>0.3</v>
      </c>
      <c r="D163">
        <v>0.1</v>
      </c>
      <c r="E163">
        <v>0.5</v>
      </c>
      <c r="F163">
        <v>22</v>
      </c>
      <c r="G163">
        <v>71</v>
      </c>
      <c r="H163">
        <v>0.85199999999999998</v>
      </c>
      <c r="I163">
        <v>5</v>
      </c>
      <c r="J163">
        <v>79.174232100020163</v>
      </c>
    </row>
    <row r="164" spans="1:10" x14ac:dyDescent="0.3">
      <c r="A164">
        <v>0.01</v>
      </c>
      <c r="B164">
        <v>0.95</v>
      </c>
      <c r="C164">
        <v>0.3</v>
      </c>
      <c r="D164">
        <v>0.3</v>
      </c>
      <c r="E164">
        <v>0.5</v>
      </c>
      <c r="F164">
        <v>26</v>
      </c>
      <c r="G164">
        <v>64</v>
      </c>
      <c r="H164">
        <v>0.84299999999999997</v>
      </c>
      <c r="I164">
        <v>5</v>
      </c>
      <c r="J164">
        <v>80.128998700005468</v>
      </c>
    </row>
    <row r="165" spans="1:10" x14ac:dyDescent="0.3">
      <c r="A165">
        <v>0.01</v>
      </c>
      <c r="B165">
        <v>0.95</v>
      </c>
      <c r="C165">
        <v>0.4</v>
      </c>
      <c r="D165">
        <v>0.6</v>
      </c>
      <c r="E165">
        <v>0.1</v>
      </c>
      <c r="F165">
        <v>29</v>
      </c>
      <c r="G165">
        <v>59</v>
      </c>
      <c r="H165">
        <v>0.82599999999999985</v>
      </c>
      <c r="I165">
        <v>7</v>
      </c>
      <c r="J165">
        <v>78.977731299994048</v>
      </c>
    </row>
    <row r="166" spans="1:10" x14ac:dyDescent="0.3">
      <c r="A166">
        <v>0.01</v>
      </c>
      <c r="B166">
        <v>0.95</v>
      </c>
      <c r="C166">
        <v>0.3</v>
      </c>
      <c r="D166">
        <v>0.6</v>
      </c>
      <c r="E166">
        <v>0.1</v>
      </c>
      <c r="F166">
        <v>31</v>
      </c>
      <c r="G166">
        <v>56</v>
      </c>
      <c r="H166">
        <v>0.80199999999999994</v>
      </c>
      <c r="I166">
        <v>8</v>
      </c>
      <c r="J166">
        <v>78.301256200007629</v>
      </c>
    </row>
    <row r="167" spans="1:10" x14ac:dyDescent="0.3">
      <c r="A167">
        <v>0.01</v>
      </c>
      <c r="B167">
        <v>0.95</v>
      </c>
      <c r="C167">
        <v>0.4</v>
      </c>
      <c r="D167">
        <v>0.1</v>
      </c>
      <c r="E167">
        <v>0.5</v>
      </c>
      <c r="F167">
        <v>20</v>
      </c>
      <c r="G167">
        <v>69</v>
      </c>
      <c r="H167">
        <v>0.85099999999999998</v>
      </c>
      <c r="I167">
        <v>6</v>
      </c>
      <c r="J167">
        <v>77.924867099995026</v>
      </c>
    </row>
    <row r="168" spans="1:10" x14ac:dyDescent="0.3">
      <c r="A168">
        <v>0.01</v>
      </c>
      <c r="B168">
        <v>0.95</v>
      </c>
      <c r="C168">
        <v>0.6</v>
      </c>
      <c r="D168">
        <v>0.4</v>
      </c>
      <c r="E168">
        <v>0.1</v>
      </c>
      <c r="F168">
        <v>21</v>
      </c>
      <c r="G168">
        <v>62</v>
      </c>
      <c r="H168">
        <v>0.81399999999999983</v>
      </c>
      <c r="I168">
        <v>8</v>
      </c>
      <c r="J168">
        <v>79.13511629999266</v>
      </c>
    </row>
    <row r="169" spans="1:10" x14ac:dyDescent="0.3">
      <c r="A169">
        <v>0.01</v>
      </c>
      <c r="B169">
        <v>0.95</v>
      </c>
      <c r="C169">
        <v>0.4</v>
      </c>
      <c r="D169">
        <v>0.4</v>
      </c>
      <c r="E169">
        <v>0.1</v>
      </c>
      <c r="F169">
        <v>22</v>
      </c>
      <c r="G169">
        <v>65</v>
      </c>
      <c r="H169">
        <v>0.81600000000000017</v>
      </c>
      <c r="I169">
        <v>7</v>
      </c>
      <c r="J169">
        <v>78.38880440001958</v>
      </c>
    </row>
    <row r="170" spans="1:10" x14ac:dyDescent="0.3">
      <c r="A170">
        <v>0.01</v>
      </c>
      <c r="B170">
        <v>0.95</v>
      </c>
      <c r="C170">
        <v>0.4</v>
      </c>
      <c r="D170">
        <v>0.4</v>
      </c>
      <c r="E170">
        <v>0.2</v>
      </c>
      <c r="F170">
        <v>20</v>
      </c>
      <c r="G170">
        <v>67</v>
      </c>
      <c r="H170">
        <v>0.81199999999999994</v>
      </c>
      <c r="I170">
        <v>7</v>
      </c>
      <c r="J170">
        <v>78.828743699996267</v>
      </c>
    </row>
    <row r="171" spans="1:10" x14ac:dyDescent="0.3">
      <c r="A171">
        <v>0.01</v>
      </c>
      <c r="B171">
        <v>0.95</v>
      </c>
      <c r="C171">
        <v>0.7</v>
      </c>
      <c r="D171">
        <v>0.2</v>
      </c>
      <c r="E171">
        <v>0.1</v>
      </c>
      <c r="F171">
        <v>20</v>
      </c>
      <c r="G171">
        <v>67</v>
      </c>
      <c r="H171">
        <v>0.81600000000000006</v>
      </c>
      <c r="I171">
        <v>8</v>
      </c>
      <c r="J171">
        <v>70.487429400003748</v>
      </c>
    </row>
    <row r="172" spans="1:10" x14ac:dyDescent="0.3">
      <c r="A172">
        <v>0.01</v>
      </c>
      <c r="B172">
        <v>0.95</v>
      </c>
      <c r="C172">
        <v>0.6</v>
      </c>
      <c r="D172">
        <v>0.3</v>
      </c>
      <c r="E172">
        <v>0.1</v>
      </c>
      <c r="F172">
        <v>21</v>
      </c>
      <c r="G172">
        <v>64</v>
      </c>
      <c r="H172">
        <v>0.80800000000000005</v>
      </c>
      <c r="I172">
        <v>7</v>
      </c>
      <c r="J172">
        <v>37.181028999999398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9"/>
  <sheetViews>
    <sheetView topLeftCell="A8" workbookViewId="0">
      <selection activeCell="G40" sqref="G40"/>
    </sheetView>
  </sheetViews>
  <sheetFormatPr baseColWidth="10" defaultRowHeight="14.4" x14ac:dyDescent="0.3"/>
  <cols>
    <col min="4" max="4" width="16.6640625" bestFit="1" customWidth="1"/>
    <col min="6" max="6" width="15.33203125" bestFit="1" customWidth="1"/>
  </cols>
  <sheetData>
    <row r="4" spans="3:7" x14ac:dyDescent="0.3">
      <c r="C4" s="2" t="s">
        <v>2</v>
      </c>
      <c r="D4" s="2" t="s">
        <v>11</v>
      </c>
      <c r="E4" s="2" t="s">
        <v>12</v>
      </c>
      <c r="F4" s="2" t="s">
        <v>13</v>
      </c>
    </row>
    <row r="5" spans="3:7" x14ac:dyDescent="0.3">
      <c r="C5" s="4">
        <v>0.1</v>
      </c>
      <c r="D5" s="3">
        <v>39.111111111111114</v>
      </c>
      <c r="E5" s="3">
        <v>55.481481481481481</v>
      </c>
      <c r="F5" s="3">
        <v>0.90097037037037053</v>
      </c>
    </row>
    <row r="6" spans="3:7" x14ac:dyDescent="0.3">
      <c r="C6" s="4">
        <v>0.2</v>
      </c>
      <c r="D6" s="3">
        <v>31.407407407407408</v>
      </c>
      <c r="E6" s="3">
        <v>58.407407407407405</v>
      </c>
      <c r="F6" s="3">
        <v>0.90857407407407398</v>
      </c>
    </row>
    <row r="7" spans="3:7" x14ac:dyDescent="0.3">
      <c r="C7" s="4">
        <v>0.3</v>
      </c>
      <c r="D7" s="3">
        <v>24.805555555555557</v>
      </c>
      <c r="E7" s="3">
        <v>61.777777777777779</v>
      </c>
      <c r="F7" s="3">
        <v>0.90998611111111138</v>
      </c>
    </row>
    <row r="8" spans="3:7" x14ac:dyDescent="0.3">
      <c r="C8" s="4">
        <v>0.4</v>
      </c>
      <c r="D8" s="3">
        <v>23.844444444444445</v>
      </c>
      <c r="E8" s="3">
        <v>62.555555555555557</v>
      </c>
      <c r="F8" s="3">
        <v>0.91017777777777775</v>
      </c>
    </row>
    <row r="9" spans="3:7" x14ac:dyDescent="0.3">
      <c r="C9" s="4">
        <v>0.5</v>
      </c>
      <c r="D9" s="3">
        <v>20.111111111111111</v>
      </c>
      <c r="E9" s="3">
        <v>67.777777777777771</v>
      </c>
      <c r="F9" s="3">
        <v>0.92298888888888897</v>
      </c>
    </row>
    <row r="10" spans="3:7" x14ac:dyDescent="0.3">
      <c r="C10" s="4">
        <v>0.6</v>
      </c>
      <c r="D10" s="3">
        <v>21.222222222222221</v>
      </c>
      <c r="E10" s="3">
        <v>63.666666666666664</v>
      </c>
      <c r="F10" s="3">
        <v>0.90423888888888881</v>
      </c>
    </row>
    <row r="11" spans="3:7" x14ac:dyDescent="0.3">
      <c r="C11" s="4">
        <v>0.7</v>
      </c>
      <c r="D11" s="3">
        <v>20.222222222222221</v>
      </c>
      <c r="E11" s="3">
        <v>64.111111111111114</v>
      </c>
      <c r="F11" s="3">
        <v>0.90217777777777775</v>
      </c>
    </row>
    <row r="14" spans="3:7" x14ac:dyDescent="0.3">
      <c r="C14" s="2" t="s">
        <v>2</v>
      </c>
      <c r="D14" t="s">
        <v>14</v>
      </c>
      <c r="E14" t="s">
        <v>15</v>
      </c>
      <c r="F14" t="s">
        <v>16</v>
      </c>
    </row>
    <row r="15" spans="3:7" x14ac:dyDescent="0.3">
      <c r="C15" s="4">
        <v>0.1</v>
      </c>
      <c r="D15">
        <f>(D5-MIN(D$5:D$11))/MIN(D$5:D$11)</f>
        <v>0.94475138121546975</v>
      </c>
      <c r="E15">
        <f t="shared" ref="E15:F15" si="0">(E5-MIN(E$5:E$11))/MIN(E$5:E$11)</f>
        <v>0</v>
      </c>
      <c r="F15">
        <f>(MAX(F$5:F$11)-F5)/MAX(F$5:F$11)</f>
        <v>2.3855670185829361E-2</v>
      </c>
      <c r="G15">
        <f>(D15+E15+1-F15)/3</f>
        <v>0.64029857034321347</v>
      </c>
    </row>
    <row r="16" spans="3:7" x14ac:dyDescent="0.3">
      <c r="C16" s="4">
        <v>0.2</v>
      </c>
      <c r="D16">
        <f t="shared" ref="D16:F21" si="1">(D6-MIN(D$5:D$11))/MIN(D$5:D$11)</f>
        <v>0.56169429097605905</v>
      </c>
      <c r="E16">
        <f t="shared" si="1"/>
        <v>5.2736982643524659E-2</v>
      </c>
      <c r="F16">
        <f t="shared" ref="F16:F21" si="2">(MAX(F$5:F$11)-F6)/MAX(F$5:F$11)</f>
        <v>1.5617538833179033E-2</v>
      </c>
      <c r="G16">
        <f t="shared" ref="G16:G21" si="3">(D16+E16+1-F16)/3</f>
        <v>0.53293791159546822</v>
      </c>
    </row>
    <row r="17" spans="3:7" x14ac:dyDescent="0.3">
      <c r="C17" s="4">
        <v>0.3</v>
      </c>
      <c r="D17">
        <f t="shared" si="1"/>
        <v>0.23342541436464098</v>
      </c>
      <c r="E17">
        <f t="shared" si="1"/>
        <v>0.1134846461949266</v>
      </c>
      <c r="F17">
        <f t="shared" si="2"/>
        <v>1.4087686140437258E-2</v>
      </c>
      <c r="G17">
        <f t="shared" si="3"/>
        <v>0.44427412480637679</v>
      </c>
    </row>
    <row r="18" spans="3:7" x14ac:dyDescent="0.3">
      <c r="C18" s="4">
        <v>0.4</v>
      </c>
      <c r="D18">
        <f t="shared" si="1"/>
        <v>0.18563535911602216</v>
      </c>
      <c r="E18">
        <f t="shared" si="1"/>
        <v>0.12750333778371165</v>
      </c>
      <c r="F18">
        <f t="shared" si="2"/>
        <v>1.3880027447062194E-2</v>
      </c>
      <c r="G18">
        <f t="shared" si="3"/>
        <v>0.43308622315089051</v>
      </c>
    </row>
    <row r="19" spans="3:7" x14ac:dyDescent="0.3">
      <c r="C19" s="4">
        <v>0.5</v>
      </c>
      <c r="D19" s="5">
        <f t="shared" si="1"/>
        <v>0</v>
      </c>
      <c r="E19">
        <f t="shared" si="1"/>
        <v>0.22162883845126827</v>
      </c>
      <c r="F19">
        <f t="shared" si="2"/>
        <v>0</v>
      </c>
      <c r="G19">
        <f t="shared" si="3"/>
        <v>0.40720961281708945</v>
      </c>
    </row>
    <row r="20" spans="3:7" x14ac:dyDescent="0.3">
      <c r="C20" s="4">
        <v>0.6</v>
      </c>
      <c r="D20">
        <f t="shared" si="1"/>
        <v>5.5248618784530371E-2</v>
      </c>
      <c r="E20">
        <f t="shared" si="1"/>
        <v>0.1475300400534045</v>
      </c>
      <c r="F20">
        <f t="shared" si="2"/>
        <v>2.0314437395418432E-2</v>
      </c>
      <c r="G20">
        <f t="shared" si="3"/>
        <v>0.39415474048083876</v>
      </c>
    </row>
    <row r="21" spans="3:7" x14ac:dyDescent="0.3">
      <c r="C21" s="4">
        <v>0.7</v>
      </c>
      <c r="D21">
        <f t="shared" si="1"/>
        <v>5.5248618784530194E-3</v>
      </c>
      <c r="E21">
        <f t="shared" si="1"/>
        <v>0.15554072096128177</v>
      </c>
      <c r="F21">
        <f t="shared" si="2"/>
        <v>2.2547520735773995E-2</v>
      </c>
      <c r="G21">
        <f t="shared" si="3"/>
        <v>0.37950602070132028</v>
      </c>
    </row>
    <row r="29" spans="3:7" x14ac:dyDescent="0.3">
      <c r="C29" s="2" t="s">
        <v>3</v>
      </c>
      <c r="D29" s="2" t="s">
        <v>11</v>
      </c>
      <c r="E29" s="2" t="s">
        <v>12</v>
      </c>
      <c r="F29" s="2" t="s">
        <v>13</v>
      </c>
    </row>
    <row r="30" spans="3:7" x14ac:dyDescent="0.3">
      <c r="C30" s="4">
        <v>0.1</v>
      </c>
      <c r="D30" s="3">
        <v>20.888888888888889</v>
      </c>
      <c r="E30" s="3">
        <v>67.81481481481481</v>
      </c>
      <c r="F30" s="3">
        <v>0.92247777777777784</v>
      </c>
    </row>
    <row r="31" spans="3:7" x14ac:dyDescent="0.3">
      <c r="C31" s="4">
        <v>0.2</v>
      </c>
      <c r="D31" s="3">
        <v>22.777777777777779</v>
      </c>
      <c r="E31" s="3">
        <v>64.370370370370367</v>
      </c>
      <c r="F31" s="3">
        <v>0.91298518518518512</v>
      </c>
    </row>
    <row r="32" spans="3:7" x14ac:dyDescent="0.3">
      <c r="C32" s="4">
        <v>0.3</v>
      </c>
      <c r="D32" s="3">
        <v>26.361111111111111</v>
      </c>
      <c r="E32" s="3">
        <v>61.027777777777779</v>
      </c>
      <c r="F32" s="3">
        <v>0.90797777777777755</v>
      </c>
    </row>
    <row r="33" spans="3:7" x14ac:dyDescent="0.3">
      <c r="C33" s="4">
        <v>0.4</v>
      </c>
      <c r="D33" s="3">
        <v>28.044444444444444</v>
      </c>
      <c r="E33" s="3">
        <v>59.444444444444443</v>
      </c>
      <c r="F33" s="3">
        <v>0.90334444444444428</v>
      </c>
    </row>
    <row r="34" spans="3:7" x14ac:dyDescent="0.3">
      <c r="C34" s="4">
        <v>0.5</v>
      </c>
      <c r="D34" s="3">
        <v>41.888888888888886</v>
      </c>
      <c r="E34" s="3">
        <v>53.555555555555557</v>
      </c>
      <c r="F34" s="3">
        <v>0.8973444444444445</v>
      </c>
    </row>
    <row r="35" spans="3:7" x14ac:dyDescent="0.3">
      <c r="C35" s="4">
        <v>0.6</v>
      </c>
      <c r="D35" s="3">
        <v>28.444444444444443</v>
      </c>
      <c r="E35" s="3">
        <v>57.611111111111114</v>
      </c>
      <c r="F35" s="3">
        <v>0.90047777777777782</v>
      </c>
    </row>
    <row r="36" spans="3:7" x14ac:dyDescent="0.3">
      <c r="C36" s="4">
        <v>0.7</v>
      </c>
      <c r="D36" s="3">
        <v>37.333333333333336</v>
      </c>
      <c r="E36" s="3">
        <v>54.111111111111114</v>
      </c>
      <c r="F36" s="3">
        <v>0.89978888888888897</v>
      </c>
    </row>
    <row r="39" spans="3:7" x14ac:dyDescent="0.3">
      <c r="C39" s="2" t="s">
        <v>3</v>
      </c>
      <c r="D39" t="s">
        <v>14</v>
      </c>
      <c r="E39" t="s">
        <v>15</v>
      </c>
      <c r="F39" t="s">
        <v>16</v>
      </c>
    </row>
    <row r="40" spans="3:7" x14ac:dyDescent="0.3">
      <c r="C40" s="4">
        <v>0.1</v>
      </c>
      <c r="D40">
        <f>(D30-MIN(D$5:D$11))/MIN(D$5:D$11)</f>
        <v>3.8674033149171311E-2</v>
      </c>
      <c r="E40">
        <f t="shared" ref="E40:F40" si="4">(E30-MIN(E$5:E$11))/MIN(E$5:E$11)</f>
        <v>0.22229639519359137</v>
      </c>
      <c r="F40">
        <f>(MAX(F$5:F$11)-F30)/MAX(F$5:F$11)</f>
        <v>5.5375651566771705E-4</v>
      </c>
      <c r="G40">
        <f>(D40+E40+1-F40)/3</f>
        <v>0.4201388906090317</v>
      </c>
    </row>
    <row r="41" spans="3:7" x14ac:dyDescent="0.3">
      <c r="C41" s="4">
        <v>0.2</v>
      </c>
      <c r="D41">
        <f t="shared" ref="D41:F41" si="5">(D31-MIN(D$5:D$11))/MIN(D$5:D$11)</f>
        <v>0.13259668508287298</v>
      </c>
      <c r="E41">
        <f t="shared" si="5"/>
        <v>0.16021361815754334</v>
      </c>
      <c r="F41">
        <f t="shared" ref="F41:F46" si="6">(MAX(F$5:F$11)-F31)/MAX(F$5:F$11)</f>
        <v>1.0838379339264301E-2</v>
      </c>
      <c r="G41">
        <f t="shared" ref="G41:G46" si="7">(D41+E41+1-F41)/3</f>
        <v>0.42732397463371735</v>
      </c>
    </row>
    <row r="42" spans="3:7" x14ac:dyDescent="0.3">
      <c r="C42" s="4">
        <v>0.3</v>
      </c>
      <c r="D42">
        <f t="shared" ref="D42:F42" si="8">(D32-MIN(D$5:D$11))/MIN(D$5:D$11)</f>
        <v>0.31077348066298344</v>
      </c>
      <c r="E42">
        <f t="shared" si="8"/>
        <v>9.9966622162883864E-2</v>
      </c>
      <c r="F42">
        <f t="shared" si="6"/>
        <v>1.6263588101458157E-2</v>
      </c>
      <c r="G42">
        <f t="shared" si="7"/>
        <v>0.4648255049081364</v>
      </c>
    </row>
    <row r="43" spans="3:7" x14ac:dyDescent="0.3">
      <c r="C43" s="4">
        <v>0.4</v>
      </c>
      <c r="D43">
        <f t="shared" ref="D43:F43" si="9">(D33-MIN(D$5:D$11))/MIN(D$5:D$11)</f>
        <v>0.394475138121547</v>
      </c>
      <c r="E43">
        <f t="shared" si="9"/>
        <v>7.1428571428571411E-2</v>
      </c>
      <c r="F43">
        <f t="shared" si="6"/>
        <v>2.1283511297837E-2</v>
      </c>
      <c r="G43">
        <f t="shared" si="7"/>
        <v>0.48154006608409383</v>
      </c>
    </row>
    <row r="44" spans="3:7" x14ac:dyDescent="0.3">
      <c r="C44" s="4">
        <v>0.5</v>
      </c>
      <c r="D44">
        <f t="shared" ref="D44:F44" si="10">(D34-MIN(D$5:D$11))/MIN(D$5:D$11)</f>
        <v>1.0828729281767955</v>
      </c>
      <c r="E44">
        <f t="shared" si="10"/>
        <v>-3.4712950600801033E-2</v>
      </c>
      <c r="F44">
        <f t="shared" si="6"/>
        <v>2.7784131264370609E-2</v>
      </c>
      <c r="G44">
        <f t="shared" si="7"/>
        <v>0.67345861543720797</v>
      </c>
    </row>
    <row r="45" spans="3:7" x14ac:dyDescent="0.3">
      <c r="C45" s="4">
        <v>0.6</v>
      </c>
      <c r="D45">
        <f t="shared" ref="D45:F45" si="11">(D35-MIN(D$5:D$11))/MIN(D$5:D$11)</f>
        <v>0.41436464088397784</v>
      </c>
      <c r="E45">
        <f t="shared" si="11"/>
        <v>3.8384512683578169E-2</v>
      </c>
      <c r="F45">
        <f t="shared" si="6"/>
        <v>2.438936305962517E-2</v>
      </c>
      <c r="G45">
        <f t="shared" si="7"/>
        <v>0.47611993016931026</v>
      </c>
    </row>
    <row r="46" spans="3:7" x14ac:dyDescent="0.3">
      <c r="C46" s="4">
        <v>0.7</v>
      </c>
      <c r="D46">
        <f t="shared" ref="D46:F46" si="12">(D36-MIN(D$5:D$11))/MIN(D$5:D$11)</f>
        <v>0.85635359116022114</v>
      </c>
      <c r="E46">
        <f t="shared" si="12"/>
        <v>-2.4699599465954541E-2</v>
      </c>
      <c r="F46">
        <f t="shared" si="6"/>
        <v>2.5135730537264197E-2</v>
      </c>
      <c r="G46">
        <f t="shared" si="7"/>
        <v>0.60217275371900081</v>
      </c>
    </row>
    <row r="52" spans="3:7" x14ac:dyDescent="0.3">
      <c r="C52" s="2" t="s">
        <v>4</v>
      </c>
      <c r="D52" s="2" t="s">
        <v>11</v>
      </c>
      <c r="E52" s="2" t="s">
        <v>12</v>
      </c>
      <c r="F52" s="2" t="s">
        <v>13</v>
      </c>
    </row>
    <row r="53" spans="3:7" x14ac:dyDescent="0.3">
      <c r="C53" s="4">
        <v>0.1</v>
      </c>
      <c r="D53" s="3">
        <v>25.873015873015873</v>
      </c>
      <c r="E53" s="3">
        <v>60.158730158730158</v>
      </c>
      <c r="F53" s="3">
        <v>0.90211587301587304</v>
      </c>
    </row>
    <row r="54" spans="3:7" x14ac:dyDescent="0.3">
      <c r="C54" s="4">
        <v>0.2</v>
      </c>
      <c r="D54" s="3">
        <v>23.888888888888889</v>
      </c>
      <c r="E54" s="3">
        <v>60.444444444444443</v>
      </c>
      <c r="F54" s="3">
        <v>0.90314444444444442</v>
      </c>
    </row>
    <row r="55" spans="3:7" x14ac:dyDescent="0.3">
      <c r="C55" s="4">
        <v>0.3</v>
      </c>
      <c r="D55" s="3">
        <v>24.444444444444443</v>
      </c>
      <c r="E55" s="3">
        <v>60</v>
      </c>
      <c r="F55" s="3">
        <v>0.90747777777777772</v>
      </c>
    </row>
    <row r="56" spans="3:7" x14ac:dyDescent="0.3">
      <c r="C56" s="4">
        <v>0.4</v>
      </c>
      <c r="D56" s="3">
        <v>26.166666666666668</v>
      </c>
      <c r="E56" s="3">
        <v>61.944444444444443</v>
      </c>
      <c r="F56" s="3">
        <v>0.91095555555555541</v>
      </c>
    </row>
    <row r="57" spans="3:7" x14ac:dyDescent="0.3">
      <c r="C57" s="4">
        <v>0.5</v>
      </c>
      <c r="D57" s="3">
        <v>29.238095238095237</v>
      </c>
      <c r="E57" s="3">
        <v>61.746031746031747</v>
      </c>
      <c r="F57" s="3">
        <v>0.91219523809523761</v>
      </c>
    </row>
    <row r="58" spans="3:7" x14ac:dyDescent="0.3">
      <c r="C58" s="4">
        <v>0.6</v>
      </c>
      <c r="D58" s="3">
        <v>26.333333333333332</v>
      </c>
      <c r="E58" s="3">
        <v>63.111111111111114</v>
      </c>
      <c r="F58" s="3">
        <v>0.9204</v>
      </c>
    </row>
    <row r="59" spans="3:7" x14ac:dyDescent="0.3">
      <c r="C59" s="4">
        <v>0.7</v>
      </c>
      <c r="D59" s="3"/>
      <c r="E59" s="3"/>
      <c r="F59" s="3"/>
    </row>
    <row r="62" spans="3:7" x14ac:dyDescent="0.3">
      <c r="C62" s="2" t="s">
        <v>4</v>
      </c>
      <c r="D62" t="s">
        <v>14</v>
      </c>
      <c r="E62" t="s">
        <v>15</v>
      </c>
      <c r="F62" t="s">
        <v>16</v>
      </c>
    </row>
    <row r="63" spans="3:7" x14ac:dyDescent="0.3">
      <c r="C63" s="4">
        <v>0.1</v>
      </c>
      <c r="D63">
        <f>(D53-MIN(D$5:D$11))/MIN(D$5:D$11)</f>
        <v>0.28650355169692193</v>
      </c>
      <c r="E63">
        <f t="shared" ref="E63:F63" si="13">(E53-MIN(E$5:E$11))/MIN(E$5:E$11)</f>
        <v>8.4302880030516877E-2</v>
      </c>
      <c r="F63">
        <f>(MAX(F$5:F$11)-F53)/MAX(F$5:F$11)</f>
        <v>2.2614590624317539E-2</v>
      </c>
      <c r="G63">
        <f>(D63+E63+1-F63)/3</f>
        <v>0.4493972803677071</v>
      </c>
    </row>
    <row r="64" spans="3:7" x14ac:dyDescent="0.3">
      <c r="C64" s="4">
        <v>0.2</v>
      </c>
      <c r="D64">
        <f t="shared" ref="D64:F64" si="14">(D54-MIN(D$5:D$11))/MIN(D$5:D$11)</f>
        <v>0.18784530386740336</v>
      </c>
      <c r="E64">
        <f t="shared" si="14"/>
        <v>8.9452603471295036E-2</v>
      </c>
      <c r="F64">
        <f t="shared" ref="F64:F69" si="15">(MAX(F$5:F$11)-F54)/MAX(F$5:F$11)</f>
        <v>2.1500198630054649E-2</v>
      </c>
      <c r="G64">
        <f t="shared" ref="G64:G69" si="16">(D64+E64+1-F64)/3</f>
        <v>0.41859923623621453</v>
      </c>
    </row>
    <row r="65" spans="3:7" x14ac:dyDescent="0.3">
      <c r="C65" s="4">
        <v>0.3</v>
      </c>
      <c r="D65">
        <f t="shared" ref="D65:F65" si="17">(D55-MIN(D$5:D$11))/MIN(D$5:D$11)</f>
        <v>0.21546961325966846</v>
      </c>
      <c r="E65">
        <f t="shared" si="17"/>
        <v>8.1441922563417896E-2</v>
      </c>
      <c r="F65">
        <f t="shared" si="15"/>
        <v>1.6805306432002464E-2</v>
      </c>
      <c r="G65">
        <f t="shared" si="16"/>
        <v>0.42670207646369468</v>
      </c>
    </row>
    <row r="66" spans="3:7" x14ac:dyDescent="0.3">
      <c r="C66" s="4">
        <v>0.4</v>
      </c>
      <c r="D66">
        <f t="shared" ref="D66:F66" si="18">(D56-MIN(D$5:D$11))/MIN(D$5:D$11)</f>
        <v>0.30110497237569067</v>
      </c>
      <c r="E66">
        <f t="shared" si="18"/>
        <v>0.11648865153538049</v>
      </c>
      <c r="F66">
        <f t="shared" si="15"/>
        <v>1.3037354488437571E-2</v>
      </c>
      <c r="G66">
        <f t="shared" si="16"/>
        <v>0.4681854231408778</v>
      </c>
    </row>
    <row r="67" spans="3:7" x14ac:dyDescent="0.3">
      <c r="C67" s="4">
        <v>0.5</v>
      </c>
      <c r="D67">
        <f t="shared" ref="D67:F67" si="19">(D57-MIN(D$5:D$11))/MIN(D$5:D$11)</f>
        <v>0.4538279400157853</v>
      </c>
      <c r="E67">
        <f t="shared" si="19"/>
        <v>0.11291245470150679</v>
      </c>
      <c r="F67">
        <f t="shared" si="15"/>
        <v>1.169423697683398E-2</v>
      </c>
      <c r="G67">
        <f t="shared" si="16"/>
        <v>0.51834871924681936</v>
      </c>
    </row>
    <row r="68" spans="3:7" x14ac:dyDescent="0.3">
      <c r="C68" s="4">
        <v>0.6</v>
      </c>
      <c r="D68">
        <f t="shared" ref="D68:F68" si="20">(D58-MIN(D$5:D$11))/MIN(D$5:D$11)</f>
        <v>0.30939226519337015</v>
      </c>
      <c r="E68">
        <f t="shared" si="20"/>
        <v>0.13751668891855814</v>
      </c>
      <c r="F68">
        <f t="shared" si="15"/>
        <v>2.804897133708214E-3</v>
      </c>
      <c r="G68">
        <f t="shared" si="16"/>
        <v>0.48136801899274001</v>
      </c>
    </row>
    <row r="69" spans="3:7" x14ac:dyDescent="0.3">
      <c r="C69" s="4">
        <v>0.7</v>
      </c>
      <c r="D69">
        <f t="shared" ref="D69:F69" si="21">(D59-MIN(D$5:D$11))/MIN(D$5:D$11)</f>
        <v>-1</v>
      </c>
      <c r="E69">
        <f t="shared" si="21"/>
        <v>-1</v>
      </c>
      <c r="F69">
        <f t="shared" si="15"/>
        <v>1</v>
      </c>
      <c r="G69">
        <f t="shared" si="16"/>
        <v>-0.66666666666666663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BETTAYEB Belgacem</cp:lastModifiedBy>
  <dcterms:created xsi:type="dcterms:W3CDTF">2024-12-24T11:02:15Z</dcterms:created>
  <dcterms:modified xsi:type="dcterms:W3CDTF">2025-01-01T15:38:54Z</dcterms:modified>
</cp:coreProperties>
</file>